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2022\4. 타 처실 요구자료\총무부\사전정보공표\"/>
    </mc:Choice>
  </mc:AlternateContent>
  <bookViews>
    <workbookView xWindow="0" yWindow="0" windowWidth="15330" windowHeight="5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3" i="1" l="1"/>
  <c r="B331" i="1"/>
  <c r="B319" i="1"/>
  <c r="B306" i="1"/>
  <c r="B298" i="1"/>
  <c r="B294" i="1"/>
  <c r="B289" i="1"/>
  <c r="B282" i="1"/>
  <c r="B270" i="1"/>
  <c r="B257" i="1"/>
  <c r="B245" i="1"/>
  <c r="B235" i="1"/>
  <c r="B221" i="1"/>
  <c r="B205" i="1"/>
  <c r="B197" i="1"/>
  <c r="B185" i="1"/>
  <c r="B165" i="1"/>
  <c r="B153" i="1"/>
  <c r="B143" i="1"/>
  <c r="B128" i="1"/>
  <c r="B110" i="1"/>
  <c r="B90" i="1"/>
  <c r="B74" i="1"/>
  <c r="B66" i="1"/>
  <c r="B56" i="1"/>
  <c r="B53" i="1"/>
  <c r="B42" i="1"/>
  <c r="B29" i="1"/>
  <c r="B11" i="1"/>
  <c r="B10" i="1" l="1"/>
</calcChain>
</file>

<file path=xl/comments1.xml><?xml version="1.0" encoding="utf-8"?>
<comments xmlns="http://schemas.openxmlformats.org/spreadsheetml/2006/main">
  <authors>
    <author>user</author>
    <author>Windows 사용자</author>
  </authors>
  <commentList>
    <comment ref="B231" authorId="0" shapeId="0">
      <text>
        <r>
          <rPr>
            <b/>
            <sz val="9"/>
            <color indexed="81"/>
            <rFont val="돋움"/>
            <family val="3"/>
            <charset val="129"/>
          </rPr>
          <t>명칭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현행화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2" authorId="0" shapeId="0">
      <text>
        <r>
          <rPr>
            <b/>
            <sz val="9"/>
            <color indexed="81"/>
            <rFont val="돋움"/>
            <family val="3"/>
            <charset val="129"/>
          </rPr>
          <t>명칭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현행화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6" authorId="1" shapeId="0">
      <text>
        <r>
          <rPr>
            <b/>
            <sz val="9"/>
            <color indexed="81"/>
            <rFont val="돋움"/>
            <family val="3"/>
            <charset val="129"/>
          </rPr>
          <t>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대곡야영장화장실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철거하고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위치는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대곡화장실에서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약</t>
        </r>
        <r>
          <rPr>
            <b/>
            <sz val="9"/>
            <color indexed="81"/>
            <rFont val="Tahoma"/>
            <family val="2"/>
          </rPr>
          <t xml:space="preserve"> 10m </t>
        </r>
        <r>
          <rPr>
            <b/>
            <sz val="9"/>
            <color indexed="81"/>
            <rFont val="돋움"/>
            <family val="3"/>
            <charset val="129"/>
          </rPr>
          <t>아래에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위치하고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303" authorId="0" shapeId="0">
      <text>
        <r>
          <rPr>
            <b/>
            <sz val="9"/>
            <color indexed="81"/>
            <rFont val="Tahoma"/>
            <family val="2"/>
          </rPr>
          <t>2019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개보수공사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실시</t>
        </r>
      </text>
    </comment>
  </commentList>
</comments>
</file>

<file path=xl/sharedStrings.xml><?xml version="1.0" encoding="utf-8"?>
<sst xmlns="http://schemas.openxmlformats.org/spreadsheetml/2006/main" count="630" uniqueCount="610">
  <si>
    <t>국립공원 공중화장실 현황(고정식)</t>
    <phoneticPr fontId="2" type="noConversion"/>
  </si>
  <si>
    <t>사무소</t>
    <phoneticPr fontId="2" type="noConversion"/>
  </si>
  <si>
    <t>화장실명</t>
    <phoneticPr fontId="2" type="noConversion"/>
  </si>
  <si>
    <t>위치(주소)</t>
    <phoneticPr fontId="2" type="noConversion"/>
  </si>
  <si>
    <t>-</t>
    <phoneticPr fontId="2" type="noConversion"/>
  </si>
  <si>
    <t>총계</t>
    <phoneticPr fontId="2" type="noConversion"/>
  </si>
  <si>
    <t>지리산경남</t>
    <phoneticPr fontId="2" type="noConversion"/>
  </si>
  <si>
    <t>쌍계사 화장실</t>
    <phoneticPr fontId="2" type="noConversion"/>
  </si>
  <si>
    <t>경남 하동군 화개면 운수리 산97</t>
    <phoneticPr fontId="2" type="noConversion"/>
  </si>
  <si>
    <t>쌍계사주차장 화장실</t>
  </si>
  <si>
    <t>경남 하동군 화개면 용강리 400-5</t>
    <phoneticPr fontId="2" type="noConversion"/>
  </si>
  <si>
    <t>불일폭포 화장실</t>
  </si>
  <si>
    <t>경남 하동군 화개면 운수리 산47-1</t>
  </si>
  <si>
    <t>대원사 화장실</t>
  </si>
  <si>
    <t>경남 산청군 삼장면 유평리 산1</t>
  </si>
  <si>
    <t>맹세이골 화장실</t>
  </si>
  <si>
    <t>경남 산청군 삼장면 유평리 산3-1</t>
  </si>
  <si>
    <t>소막골야영장 화장실</t>
  </si>
  <si>
    <t>경남 산청군 삼장면 평촌리 산 117-1 외 1필지</t>
    <phoneticPr fontId="2" type="noConversion"/>
  </si>
  <si>
    <t>백무 화장실(야영장관리사 화장실)</t>
  </si>
  <si>
    <t>경남 함양군 마천면 강청리 113-3 외 1필지</t>
    <phoneticPr fontId="2" type="noConversion"/>
  </si>
  <si>
    <t>한신 화장실(매점화장실)</t>
  </si>
  <si>
    <t>경남 함양군 마천면 강청리 120</t>
    <phoneticPr fontId="2" type="noConversion"/>
  </si>
  <si>
    <t>추성주차장 화장실</t>
  </si>
  <si>
    <t>경남 함양군 마천면 추성리 342-1</t>
    <phoneticPr fontId="2" type="noConversion"/>
  </si>
  <si>
    <t>세석대피소 화장실</t>
  </si>
  <si>
    <t>경남 산청군 시천면 내대리 산325</t>
    <phoneticPr fontId="2" type="noConversion"/>
  </si>
  <si>
    <t>장터목대피소 화장실</t>
  </si>
  <si>
    <t>경남 함양군 마천면 강청리 산100</t>
    <phoneticPr fontId="2" type="noConversion"/>
  </si>
  <si>
    <t>중산리주차장 화장실</t>
  </si>
  <si>
    <t>경남 산청 시천면 중산리 619-12</t>
    <phoneticPr fontId="2" type="noConversion"/>
  </si>
  <si>
    <t>법계교 화장실</t>
    <phoneticPr fontId="2" type="noConversion"/>
  </si>
  <si>
    <t>경남 산청군 시천면 중산리 산89-5</t>
    <phoneticPr fontId="2" type="noConversion"/>
  </si>
  <si>
    <t>로타리대피소 화장실</t>
  </si>
  <si>
    <t>경남 산청군 시천면 중산리 산208</t>
    <phoneticPr fontId="2" type="noConversion"/>
  </si>
  <si>
    <t>청학동 화장실</t>
  </si>
  <si>
    <t>경남 하동군 청암면 묵계리 1581-16</t>
    <phoneticPr fontId="2" type="noConversion"/>
  </si>
  <si>
    <t>내원야영장 화장실</t>
  </si>
  <si>
    <t>경남 산청군 삼장면 대포리 산105-4</t>
  </si>
  <si>
    <t>치밭목대피소 화장실</t>
  </si>
  <si>
    <t>경남 산청군 삼장면 유평리 산51</t>
  </si>
  <si>
    <t>지리산전북</t>
    <phoneticPr fontId="2" type="noConversion"/>
  </si>
  <si>
    <t>반선주차장 화장실</t>
  </si>
  <si>
    <t>전북 남원시 산내면 부운리 223</t>
  </si>
  <si>
    <t>뱀사골자동차야영장 화장실</t>
  </si>
  <si>
    <t>전북 남원시 산내면 부운리 산431</t>
  </si>
  <si>
    <t>뱀사골힐링야영장 화장실</t>
  </si>
  <si>
    <t>전북 남원시 산내면 부운리 256</t>
  </si>
  <si>
    <t>요룡대 화장실</t>
  </si>
  <si>
    <t>전북 남원시 산내면 부운리 산120</t>
  </si>
  <si>
    <t>육모정 화장실</t>
  </si>
  <si>
    <t>전북 남원시 주천면 호경리 16-1</t>
  </si>
  <si>
    <t>정령치휴게소 화장실</t>
  </si>
  <si>
    <t>전북 남원시 산내면 덕동리 산215-23</t>
  </si>
  <si>
    <t>달궁주차장 화장실</t>
  </si>
  <si>
    <t>전북 남원시 산내면 덕동리 402</t>
  </si>
  <si>
    <t>달궁자동차 야영장1 화장실</t>
  </si>
  <si>
    <t>전북 남원시 산내면 덕동리 274</t>
  </si>
  <si>
    <t>달궁자동차 야영장2 화장실</t>
  </si>
  <si>
    <t>달궁힐링야영장 화장실</t>
    <phoneticPr fontId="2" type="noConversion"/>
  </si>
  <si>
    <t>전북 남원시 산내면 덕동리 287-3</t>
    <phoneticPr fontId="2" type="noConversion"/>
  </si>
  <si>
    <t>덕동자동차야영장 화장실</t>
  </si>
  <si>
    <t>전북 남원시 산내면 덕동리 72</t>
  </si>
  <si>
    <t>연하천대피소 화장실</t>
  </si>
  <si>
    <t>전북 남원시 산내면 부운리 산120-6</t>
    <phoneticPr fontId="2" type="noConversion"/>
  </si>
  <si>
    <t>지리산전남</t>
    <phoneticPr fontId="2" type="noConversion"/>
  </si>
  <si>
    <t>화엄제1주차장 화장실</t>
  </si>
  <si>
    <t>전남 구례 마산 화엄사로 372</t>
  </si>
  <si>
    <t>화엄제2주차장 화장실</t>
  </si>
  <si>
    <t>전남 구례 마산 화엄사로 368</t>
  </si>
  <si>
    <t>화엄사 일주문 화장실</t>
  </si>
  <si>
    <t>전남 구례 마산 화엄사로 539</t>
  </si>
  <si>
    <t>천은주차장 화장실</t>
  </si>
  <si>
    <t>전남 구례 광의 노고단로 209-1</t>
  </si>
  <si>
    <t>피아골 주차장 화장실</t>
  </si>
  <si>
    <t>전남 구례 토지 피아골로 720</t>
  </si>
  <si>
    <t>피아골대피소 화장실</t>
  </si>
  <si>
    <t>전남 구례 내동 산26번지</t>
  </si>
  <si>
    <t>성삼재 화장실(상)</t>
  </si>
  <si>
    <t>전남 구례 산동 노고단로 1068</t>
  </si>
  <si>
    <t>성삼재 화장실(하)</t>
  </si>
  <si>
    <t>금정암화장실</t>
  </si>
  <si>
    <t>전남 구례 마산 황전 종11</t>
  </si>
  <si>
    <t>노고단대피소 화장실</t>
  </si>
  <si>
    <t>전남 구례 산동 좌사리 산110-2</t>
    <phoneticPr fontId="2" type="noConversion"/>
  </si>
  <si>
    <t>경주</t>
    <phoneticPr fontId="2" type="noConversion"/>
  </si>
  <si>
    <t>오동수공중화장실</t>
    <phoneticPr fontId="2" type="noConversion"/>
  </si>
  <si>
    <t>경북 경주시 진현동 산9-1</t>
  </si>
  <si>
    <t>동남산공중화장실</t>
  </si>
  <si>
    <t>경북 경주시 남산동 산36-4</t>
  </si>
  <si>
    <t>계룡산</t>
    <phoneticPr fontId="2" type="noConversion"/>
  </si>
  <si>
    <t>동학사 제2주차장 화장실</t>
  </si>
  <si>
    <t>충남 공주시 반포면 학봉리 728-6</t>
  </si>
  <si>
    <t>동학사일주문 화장실</t>
  </si>
  <si>
    <t>충남 공주시 반포면 학봉리 산18</t>
  </si>
  <si>
    <t>동학사헌장비 화장실</t>
    <phoneticPr fontId="2" type="noConversion"/>
  </si>
  <si>
    <t>동학사 화장실</t>
  </si>
  <si>
    <t>동학사야영장 화장실</t>
  </si>
  <si>
    <t>충남 공주시 반포면 학봉리 682-1</t>
  </si>
  <si>
    <t>수통골 화장실</t>
  </si>
  <si>
    <t>대전시 유성구 덕명동 219-8</t>
  </si>
  <si>
    <t>갑사주차장 화장실</t>
  </si>
  <si>
    <t>충남 공주시 계룡면 중장리 47-1</t>
  </si>
  <si>
    <t>신원사 화장실</t>
  </si>
  <si>
    <t>충남 공주시 계룡면 양화리 8</t>
  </si>
  <si>
    <t>갑사 화장실</t>
  </si>
  <si>
    <t>충남 공주시 계룡면 중장리 48-12외 1</t>
  </si>
  <si>
    <t>한려해상</t>
    <phoneticPr fontId="2" type="noConversion"/>
  </si>
  <si>
    <t>금산주차장 화장실</t>
  </si>
  <si>
    <t>경남 남해군 상주면 상주리 산261-1</t>
  </si>
  <si>
    <t>복곡매표소 화장실</t>
  </si>
  <si>
    <t>경남 남해군 이동면 신전리 1540</t>
  </si>
  <si>
    <t>보리암입구주차장 화장실</t>
  </si>
  <si>
    <t>경남 남해군 이동면 신전리 산116-2</t>
  </si>
  <si>
    <t>보리암 화장실</t>
  </si>
  <si>
    <t>경남 남해군 상주면 상주리 산258</t>
  </si>
  <si>
    <t>노량주차장 화장실</t>
  </si>
  <si>
    <t>경남 남해군 설천면 노량리439-44</t>
  </si>
  <si>
    <t>금산분소주차장 화장실</t>
  </si>
  <si>
    <t>경남 남해군 이동면 신전리 1-8</t>
    <phoneticPr fontId="2" type="noConversion"/>
  </si>
  <si>
    <t>복곡저수지주차장 화장실</t>
  </si>
  <si>
    <t>경남 남해군 이동면 신전리 2</t>
  </si>
  <si>
    <t>한려동부</t>
    <phoneticPr fontId="2" type="noConversion"/>
  </si>
  <si>
    <t>달아공원 화장실</t>
  </si>
  <si>
    <t>통영시 산양면 연화리 산 7-1</t>
  </si>
  <si>
    <t>구조라입구화장실</t>
  </si>
  <si>
    <t>거제시 일운면 구조라리 447-1</t>
  </si>
  <si>
    <t>구조라중앙화장실</t>
  </si>
  <si>
    <t>거제시 일운면 구조라리 502,503</t>
  </si>
  <si>
    <t>학동중앙화장실(휴양소)</t>
    <phoneticPr fontId="2" type="noConversion"/>
  </si>
  <si>
    <t>거제시 동부면 학동리 284-1</t>
  </si>
  <si>
    <t>학동솔밭화장실(서편)</t>
  </si>
  <si>
    <t>거제시 동부면 학동리 709</t>
  </si>
  <si>
    <t>구망 화장실</t>
  </si>
  <si>
    <t>거제시 남부면 갈곶리 산55외2필지 56-1,56-2</t>
  </si>
  <si>
    <t>비진도 화장실</t>
  </si>
  <si>
    <t>통영시 한산면 비진리 427-6</t>
  </si>
  <si>
    <t>도장포화장실</t>
  </si>
  <si>
    <t>거제시 남부면 갈곶리 424-6</t>
  </si>
  <si>
    <t>함목 화장실</t>
  </si>
  <si>
    <t>거제시 남부면 갈곶리 370번지</t>
  </si>
  <si>
    <t>해금강 화장실</t>
  </si>
  <si>
    <t>거제시 남부면 갈곶리 73-3</t>
  </si>
  <si>
    <t>학동주차장 화장실(몽돌)</t>
  </si>
  <si>
    <t>거제시 동부면 학동리 702</t>
    <phoneticPr fontId="2" type="noConversion"/>
  </si>
  <si>
    <t>한산도(제승당) 화장실</t>
    <phoneticPr fontId="2" type="noConversion"/>
  </si>
  <si>
    <t>경남 통영시 한산면 염호리 763-9</t>
  </si>
  <si>
    <t>학동야영장 화장실/샤워장</t>
    <phoneticPr fontId="2" type="noConversion"/>
  </si>
  <si>
    <t xml:space="preserve">거제시 동부면 학동리 </t>
  </si>
  <si>
    <t>학동야영장 화장실/샤워장(모바일)</t>
  </si>
  <si>
    <t>거제시 동부면 학동리</t>
    <phoneticPr fontId="2" type="noConversion"/>
  </si>
  <si>
    <t>지심도</t>
  </si>
  <si>
    <t>거제시 일운면 옥림리 산 1번지 일원</t>
  </si>
  <si>
    <t>설악산</t>
    <phoneticPr fontId="2" type="noConversion"/>
  </si>
  <si>
    <t>중청 화장실(야영장2)</t>
  </si>
  <si>
    <t>강원 속초시 설악동 산82</t>
  </si>
  <si>
    <t>소청 화장실(야영장3)</t>
  </si>
  <si>
    <t>끝청 화장실(야영장4)</t>
  </si>
  <si>
    <t>강원 속초시 설악동 404</t>
  </si>
  <si>
    <t>소공원주차장 화장실</t>
  </si>
  <si>
    <t>강원 속초시 설악동 114-1</t>
  </si>
  <si>
    <t>소공원 화장실(가)</t>
  </si>
  <si>
    <t>강원 속초시 설악동 산41</t>
  </si>
  <si>
    <t>외설악 화장실(소공원 나)</t>
  </si>
  <si>
    <t>강원 속초시 설악동 산149</t>
  </si>
  <si>
    <t>비룡 화장실(가)</t>
  </si>
  <si>
    <t>강원 속초시 설악동 120-1</t>
  </si>
  <si>
    <t>토왕골 화장실(비룡 나)</t>
  </si>
  <si>
    <t>강원 속초시 설악동 88-2</t>
  </si>
  <si>
    <t>흔들바위 화장실(계조암 가)</t>
  </si>
  <si>
    <t>강원 속초시 설악동 211-1</t>
  </si>
  <si>
    <t>울산바위 화장실(계조암 나)</t>
  </si>
  <si>
    <t>강원 속초시 설악동 211-2</t>
  </si>
  <si>
    <t>와선대 화장실</t>
  </si>
  <si>
    <t>남설악 화장실</t>
  </si>
  <si>
    <t>강원 양양군 서면 오색리 1-1</t>
  </si>
  <si>
    <t>용대 화장실(백담분소화장실)</t>
  </si>
  <si>
    <t>강원 인제군 북면 용대리 868-5</t>
  </si>
  <si>
    <t>백담 화장실(백담사화장실)</t>
  </si>
  <si>
    <t>강원 인제군 북면 용대리 684</t>
  </si>
  <si>
    <t>내설악 화장실(자원관리센터)</t>
  </si>
  <si>
    <t>강원 인제군 북면 용대리 695</t>
  </si>
  <si>
    <t>장수대 화장실</t>
  </si>
  <si>
    <t>강원 인제군 북면 한계리 1-59</t>
  </si>
  <si>
    <t>신흥사 화장실</t>
  </si>
  <si>
    <t>강원 속초시 설악동 170</t>
  </si>
  <si>
    <t>백담사 화장실</t>
  </si>
  <si>
    <t>강원 인제군 북면 용대리 690</t>
  </si>
  <si>
    <t>봉정암 화장실</t>
  </si>
  <si>
    <t>강원 인제군 북면 용대리 산77</t>
  </si>
  <si>
    <t>속리산</t>
    <phoneticPr fontId="2" type="noConversion"/>
  </si>
  <si>
    <t>연꽃화장실(법주사매표소)</t>
    <phoneticPr fontId="2" type="noConversion"/>
  </si>
  <si>
    <t>충북 보은군 속리산면 법주사로 330</t>
    <phoneticPr fontId="2" type="noConversion"/>
  </si>
  <si>
    <t>수정암 화장실</t>
  </si>
  <si>
    <t>충북 보은군 속리산면 사내리 256 일원</t>
    <phoneticPr fontId="2" type="noConversion"/>
  </si>
  <si>
    <t>세심정 화장실</t>
  </si>
  <si>
    <t>충북 보은군 속리산면 사내리 산1-1</t>
  </si>
  <si>
    <t>남산 화장실</t>
  </si>
  <si>
    <t>충북 보은군 속리산면 사내리 248-3</t>
  </si>
  <si>
    <t>탈골암 화장실</t>
  </si>
  <si>
    <t>여적암 화장실</t>
  </si>
  <si>
    <t>만수리 화장실(상)</t>
    <phoneticPr fontId="2" type="noConversion"/>
  </si>
  <si>
    <t>충북 보은군 속리산면 만수리 산1-1</t>
  </si>
  <si>
    <t>만수계곡 화장실(하)</t>
    <phoneticPr fontId="2" type="noConversion"/>
  </si>
  <si>
    <t>충북 보은군 속리산면 만수리 64-1</t>
    <phoneticPr fontId="2" type="noConversion"/>
  </si>
  <si>
    <t>화양동 화장실(잔디밭A)</t>
  </si>
  <si>
    <t>충북 괴산군 청천면 화양리 456-5</t>
    <phoneticPr fontId="2" type="noConversion"/>
  </si>
  <si>
    <t>능운대 화장실</t>
  </si>
  <si>
    <t>충북 괴산군 청천면 화양리 461-1 외 2필지</t>
    <phoneticPr fontId="2" type="noConversion"/>
  </si>
  <si>
    <t>가령산 화장실(자연학습원)</t>
  </si>
  <si>
    <t>충북 괴산군 청쳔면 송면리 331</t>
    <phoneticPr fontId="2" type="noConversion"/>
  </si>
  <si>
    <t>와룡폭포 화장실(선유동이동파출소)</t>
  </si>
  <si>
    <t>충북 괴산군 청천면 관평리 산20</t>
  </si>
  <si>
    <t>선유동주차장 화장실</t>
  </si>
  <si>
    <t>충북 괴산군 청천면 송면리 226-8</t>
  </si>
  <si>
    <t>신선대 화장실</t>
  </si>
  <si>
    <t>경북 상주시 화북면 장암리 산33</t>
  </si>
  <si>
    <t>오송주차장 화장실</t>
  </si>
  <si>
    <t>경북 상주시 화북면 장암리 산33-3</t>
  </si>
  <si>
    <t>쌍곡폭포 화장실</t>
  </si>
  <si>
    <t>충북 괴산군 칠성면 쌍곡리 188-10</t>
  </si>
  <si>
    <t>소금강 화장실</t>
  </si>
  <si>
    <t>충북 괴산군 칠성면 쌍곡리 산16-2</t>
  </si>
  <si>
    <t>내장산</t>
    <phoneticPr fontId="2" type="noConversion"/>
  </si>
  <si>
    <t>내장사 화장실</t>
  </si>
  <si>
    <t>전북 정읍시 내장동 587</t>
    <phoneticPr fontId="2" type="noConversion"/>
  </si>
  <si>
    <t>벽련암 화장실</t>
  </si>
  <si>
    <t>전북 정읍시 내장동 577</t>
  </si>
  <si>
    <t>삼청공원 화장실(케이블카하단)</t>
  </si>
  <si>
    <t>전북 정읍시 내장동 산231</t>
  </si>
  <si>
    <t>우화정 화장실</t>
    <phoneticPr fontId="2" type="noConversion"/>
  </si>
  <si>
    <t>전북 정읍시 내장동 598-4</t>
    <phoneticPr fontId="2" type="noConversion"/>
  </si>
  <si>
    <t>서보단 화장실</t>
  </si>
  <si>
    <t>전북 정읍시 내장동 산196</t>
  </si>
  <si>
    <t>천하대장군 화장실</t>
  </si>
  <si>
    <t>전북 정읍시 내장동 산 187-1</t>
  </si>
  <si>
    <t>금선교 화장실(매표소 옆)</t>
  </si>
  <si>
    <t>전북 정읍시 내장동 산196-7</t>
  </si>
  <si>
    <t>내장주차장 화장실(1주차)</t>
  </si>
  <si>
    <t>전북 정읍시 내장동 52</t>
    <phoneticPr fontId="2" type="noConversion"/>
  </si>
  <si>
    <t>봉룡주차장 화장실(2주차)</t>
  </si>
  <si>
    <t>전북 정읍시 내장동 산206-6</t>
    <phoneticPr fontId="2" type="noConversion"/>
  </si>
  <si>
    <t>바람모퉁이 화장실(3주차)</t>
  </si>
  <si>
    <t>전북 정읍시 내장동 산249</t>
  </si>
  <si>
    <t>내장야영장 화장실</t>
    <phoneticPr fontId="2" type="noConversion"/>
  </si>
  <si>
    <t>전북 정읍시 내장동 산220</t>
  </si>
  <si>
    <t>내장호 화장실(생태공원)</t>
  </si>
  <si>
    <t>전북 정읍시 내장동 560</t>
  </si>
  <si>
    <t>구암사 화장실</t>
    <phoneticPr fontId="2" type="noConversion"/>
  </si>
  <si>
    <t>전북 순창군 복흥면 봉덕리 산94</t>
  </si>
  <si>
    <t>내장야영장 화장실(2)</t>
    <phoneticPr fontId="2" type="noConversion"/>
  </si>
  <si>
    <t>내장백암</t>
    <phoneticPr fontId="2" type="noConversion"/>
  </si>
  <si>
    <t>가인주차장 화장실</t>
    <phoneticPr fontId="2" type="noConversion"/>
  </si>
  <si>
    <t>전남 장성군 북하면 약수리 148-4</t>
    <phoneticPr fontId="2" type="noConversion"/>
  </si>
  <si>
    <t>가인 화장실</t>
  </si>
  <si>
    <t>전남 장성군 북하면 약수리 138-2</t>
  </si>
  <si>
    <t>쌍계루 화장실</t>
  </si>
  <si>
    <t>전남 장성군 북하면 약수리 16</t>
  </si>
  <si>
    <t>청량원 화장실</t>
  </si>
  <si>
    <t>전남 장성군 북하면 약수리 21</t>
  </si>
  <si>
    <t>새재 화장실</t>
  </si>
  <si>
    <t>전남 장성군 북하면 신성리 산14</t>
  </si>
  <si>
    <t>남창주차장 화장실</t>
  </si>
  <si>
    <t>전남 장성군 북하면 신성리 427-2</t>
  </si>
  <si>
    <t>자하동 화장실</t>
  </si>
  <si>
    <t>전남 장성군 북하면 신성리 314</t>
  </si>
  <si>
    <t>박물관 화장실</t>
  </si>
  <si>
    <t>전남 장성군 북하면 약수리 119-1</t>
  </si>
  <si>
    <t>가인야영장 화장실</t>
  </si>
  <si>
    <t>전남 장성군 북하면 약수리 111</t>
    <phoneticPr fontId="2" type="noConversion"/>
  </si>
  <si>
    <t>가야산</t>
    <phoneticPr fontId="2" type="noConversion"/>
  </si>
  <si>
    <t>홍류동 화장실</t>
  </si>
  <si>
    <t>경남 합천군 가야면 구원리 산5-3</t>
  </si>
  <si>
    <t>치인주차장 화장실(대형)</t>
  </si>
  <si>
    <t>경남 합천군 가야면 치인리 산21-1</t>
  </si>
  <si>
    <t>돼지골 화장실</t>
  </si>
  <si>
    <t>경남 합천군 가야면 치인리 산 16-1</t>
  </si>
  <si>
    <t>허덕교 화장실</t>
    <phoneticPr fontId="2" type="noConversion"/>
  </si>
  <si>
    <t>경남 합천군 가야면 치인리 51-1</t>
  </si>
  <si>
    <t>육각정 화장실</t>
    <phoneticPr fontId="2" type="noConversion"/>
  </si>
  <si>
    <t>경남 합천군 가야면 치인리 산1-1</t>
  </si>
  <si>
    <t>용탑 화장실</t>
  </si>
  <si>
    <t>경남 합천군 가야면 치인리 11-1</t>
  </si>
  <si>
    <t>용문 화장실</t>
  </si>
  <si>
    <t>경남 합천군 가야면 치인리 산16-1</t>
  </si>
  <si>
    <t>삼정 화장실</t>
  </si>
  <si>
    <t>경남 합천군 가야면 치인리 산20</t>
  </si>
  <si>
    <t>백운동야영장 화장실</t>
  </si>
  <si>
    <t>경북 성주군 수륜면 백운리 1833-1임</t>
  </si>
  <si>
    <t>백운동주차장 화장실</t>
  </si>
  <si>
    <t>경북 성주군 수륜면 백운리 1823대</t>
  </si>
  <si>
    <t>소리길 화장실</t>
    <phoneticPr fontId="2" type="noConversion"/>
  </si>
  <si>
    <t>경남 합천군 가야면 치인리 1231</t>
    <phoneticPr fontId="2" type="noConversion"/>
  </si>
  <si>
    <t>덕유산</t>
    <phoneticPr fontId="2" type="noConversion"/>
  </si>
  <si>
    <t>나제통문 화장실(나제분소)</t>
  </si>
  <si>
    <t>전북 무주군 설천면 두길리 산 61</t>
  </si>
  <si>
    <t>수성대 화장실</t>
  </si>
  <si>
    <t>전북 무주군 설천면 두길리 2110</t>
  </si>
  <si>
    <t>파회 화장실</t>
  </si>
  <si>
    <t>전북 무주군 설천면 심곡리 320</t>
  </si>
  <si>
    <t>구천동주차장 화장실</t>
  </si>
  <si>
    <t>전북 무주군 설천면 삼공리 411</t>
  </si>
  <si>
    <t>찌르레기 화장실(1영지상)</t>
  </si>
  <si>
    <t>전북 무주군 설천면 삼공리 산 63-2</t>
  </si>
  <si>
    <t>구상나무 화장실(2영지중)</t>
  </si>
  <si>
    <t>전북 무주군 설천면 삼공리 469-8</t>
  </si>
  <si>
    <t>향적봉 화장실(3영지중)</t>
  </si>
  <si>
    <t>칠봉 화장실(3영지하)</t>
  </si>
  <si>
    <t>모데미풀 화장실(4영지중)</t>
  </si>
  <si>
    <t>전북 무주군 설천면 삼공리 산 65-1</t>
  </si>
  <si>
    <t>자주솜대 화장실(4영지하)</t>
  </si>
  <si>
    <t>전북 무주군 설천면 삼공리 469-2</t>
  </si>
  <si>
    <t>수달 화장실(5영지중)</t>
  </si>
  <si>
    <t>전북 무주군 설천면 삼공리 469-1</t>
  </si>
  <si>
    <t>노루 화장실(5영지하)</t>
  </si>
  <si>
    <t>금강모치화장실(6영지상)</t>
  </si>
  <si>
    <t>전북 무주군 설천면 삼공리 산 65-5</t>
  </si>
  <si>
    <t>오미자 화장실(오토야영장)</t>
  </si>
  <si>
    <t>전북 무주군 설천면 삼공리  456</t>
  </si>
  <si>
    <t>안성탐방지원센터 화장실</t>
  </si>
  <si>
    <t>전북 무주군 안성면 공정리 산 6</t>
    <phoneticPr fontId="2" type="noConversion"/>
  </si>
  <si>
    <t>영각탐방지원센터 화장실</t>
  </si>
  <si>
    <t>경남 함양군 서상면 상남리 산 9-1</t>
  </si>
  <si>
    <t>적상주차장 화장실</t>
  </si>
  <si>
    <t>전북 무주군 적상면 북창리 산 117-1</t>
    <phoneticPr fontId="2" type="noConversion"/>
  </si>
  <si>
    <t>적상 망우리 화장실(전망대부근)</t>
  </si>
  <si>
    <t>전북 무주군 적상면 북창리 산 119-10</t>
  </si>
  <si>
    <t>백련사 화장실</t>
  </si>
  <si>
    <t>전북 무주군 설천면 삼공리 936-1</t>
    <phoneticPr fontId="2" type="noConversion"/>
  </si>
  <si>
    <t>오대산</t>
    <phoneticPr fontId="2" type="noConversion"/>
  </si>
  <si>
    <t>월정사주차장 화장실</t>
  </si>
  <si>
    <t>강원 평창군 진부면 동산리 산1</t>
  </si>
  <si>
    <t>월정사 화장실(구주차장)</t>
  </si>
  <si>
    <t>강원 평창군 진부면 동산리 산1-3</t>
  </si>
  <si>
    <t>오대산장 화장실</t>
  </si>
  <si>
    <t>동피골주차장 화장실</t>
  </si>
  <si>
    <t>상원사주차장 화장실</t>
  </si>
  <si>
    <t>상원사 화장실</t>
  </si>
  <si>
    <t>상원 여성전용화장실2</t>
  </si>
  <si>
    <t>강원 평창군 진부면 동산리 308-12</t>
    <phoneticPr fontId="2" type="noConversion"/>
  </si>
  <si>
    <t>소금강주차장 화장실</t>
  </si>
  <si>
    <t>강원 강릉시 연곡면 삼산리 105-1</t>
  </si>
  <si>
    <t>소금강야영장 만물상화장실</t>
  </si>
  <si>
    <t>강원 강릉시 연곡면 삼산리 51-5</t>
  </si>
  <si>
    <t>소금강야영장 구룡화장실</t>
  </si>
  <si>
    <t>강원 강릉시 연곡면 삼산리 85</t>
  </si>
  <si>
    <t>소금강야영장 무릉계 화장실</t>
  </si>
  <si>
    <t>강원 강릉시 연곡면 삼산리 88-2</t>
  </si>
  <si>
    <t>주왕산</t>
    <phoneticPr fontId="2" type="noConversion"/>
  </si>
  <si>
    <t>솔부엉이화장실(상의자동차야영장)</t>
    <phoneticPr fontId="2" type="noConversion"/>
  </si>
  <si>
    <t>경북 청송군 주왕산면 상의리 368</t>
  </si>
  <si>
    <t>수달래화장실(상의자동차야영장)</t>
  </si>
  <si>
    <t>경북 청송군 주왕산면 상의리 361-1</t>
  </si>
  <si>
    <t>주왕암 화장실</t>
    <phoneticPr fontId="2" type="noConversion"/>
  </si>
  <si>
    <t>기암교 화장실</t>
  </si>
  <si>
    <t>경북 청송군 주왕산면 상의리 185</t>
  </si>
  <si>
    <t>자하교 화장실</t>
  </si>
  <si>
    <t>경북 청송군 주왕산면 상의리 산24</t>
  </si>
  <si>
    <t>학소교 화장실</t>
  </si>
  <si>
    <t>절골 화장실(절골분소)</t>
  </si>
  <si>
    <t>경북 청송군 주왕산면 이전리 산 77-1</t>
  </si>
  <si>
    <t>태안해안</t>
    <phoneticPr fontId="2" type="noConversion"/>
  </si>
  <si>
    <t>학암포 해변화장실</t>
  </si>
  <si>
    <t>충남 태안군 원북면 방갈리 515-86</t>
  </si>
  <si>
    <t>학암포 주차장화장실</t>
  </si>
  <si>
    <t>충남 태안군 원북면 방갈리 515-194</t>
  </si>
  <si>
    <t>학암포 분점도화장실</t>
  </si>
  <si>
    <t>충남 태안군 원북면 방갈리 515-121</t>
  </si>
  <si>
    <t>학암포 해당화화장실</t>
  </si>
  <si>
    <t>충남 태안군 원북면 방갈리 산37</t>
  </si>
  <si>
    <t>구례포 화장실</t>
  </si>
  <si>
    <t>충남 태안군 원북면 황촌리 산71</t>
  </si>
  <si>
    <t>연포 주차장화장실</t>
  </si>
  <si>
    <t>충남 태안군 근흥면 도황리 345외 2필지</t>
  </si>
  <si>
    <t>연포 해맞이화장실</t>
  </si>
  <si>
    <t>충남 태안군 근흥면 도황리 1526-178</t>
  </si>
  <si>
    <t>몽산포 야영장화장실</t>
  </si>
  <si>
    <t>충남 태안군 남면 신장리 355-50</t>
  </si>
  <si>
    <t>몽산포 송림화장실</t>
  </si>
  <si>
    <t>충남 태안군 남면 몽산리 산213-1</t>
  </si>
  <si>
    <t>몽산포 해변화장실</t>
  </si>
  <si>
    <t>충남 태안군 남면 신장리 353-117</t>
  </si>
  <si>
    <t>삼봉 주차장화장실</t>
  </si>
  <si>
    <t>충남 태안군 안면읍 창기리 1304-3</t>
  </si>
  <si>
    <t>삼봉 야영장화장실</t>
  </si>
  <si>
    <t>충남 태안군 안면읍 창기리 1303-62</t>
  </si>
  <si>
    <t>기지포 화장실</t>
  </si>
  <si>
    <t>충남 태안군 안면읍 창기리 560-1</t>
  </si>
  <si>
    <t>방포 화장실</t>
  </si>
  <si>
    <t>충남 태안군 안면읍 승언리 산18-459</t>
  </si>
  <si>
    <t>몽산포주차장화장실</t>
    <phoneticPr fontId="2" type="noConversion"/>
  </si>
  <si>
    <t>다도해</t>
    <phoneticPr fontId="2" type="noConversion"/>
  </si>
  <si>
    <t>정도리 화장실</t>
  </si>
  <si>
    <t>전남 완도군.완도읍 정도리118</t>
  </si>
  <si>
    <t>예송리 화장실</t>
  </si>
  <si>
    <t>전남 완도군 보길면 예송리 산110-1</t>
  </si>
  <si>
    <t>안도리 화장실</t>
  </si>
  <si>
    <t>전남 여수시 남면 안도리 255</t>
  </si>
  <si>
    <t>유림 화장실</t>
  </si>
  <si>
    <t>전남 여수시 삼산면 덕촌리 322</t>
  </si>
  <si>
    <t>구계등갯돌밭 화장실(정도리해변)</t>
  </si>
  <si>
    <t>전남 완도군 완도읍 정도리 151-1</t>
  </si>
  <si>
    <t>향일암일주문 화장실</t>
  </si>
  <si>
    <t>전남 여수시 돌산읍 율림리 산7</t>
  </si>
  <si>
    <t>지리 화장실</t>
  </si>
  <si>
    <t>전남 완도군 청산면 지리 970-4</t>
  </si>
  <si>
    <t>염포야영장 화장실</t>
  </si>
  <si>
    <t>전남 고흥군 봉래면 외초리311</t>
  </si>
  <si>
    <t>임포주차장 화장실(향일암 주차장)</t>
  </si>
  <si>
    <t>전남 여수시 돌산읍 율림리 35-5</t>
  </si>
  <si>
    <t>팔영산주차장화장실</t>
    <phoneticPr fontId="2" type="noConversion"/>
  </si>
  <si>
    <t>전남 고흥군 점암면 성기리 380-3</t>
  </si>
  <si>
    <t>팔영산야영장화장실</t>
    <phoneticPr fontId="2" type="noConversion"/>
  </si>
  <si>
    <t>전남 고흥군 점암면 성기리 산132-4</t>
  </si>
  <si>
    <t>구계등탐방안내소 내 화장실</t>
    <phoneticPr fontId="2" type="noConversion"/>
  </si>
  <si>
    <t>여수분소 부대시설 내 화장실</t>
    <phoneticPr fontId="2" type="noConversion"/>
  </si>
  <si>
    <t>다도해서부</t>
    <phoneticPr fontId="2" type="noConversion"/>
  </si>
  <si>
    <t>관매도해변 화장실</t>
    <phoneticPr fontId="2" type="noConversion"/>
  </si>
  <si>
    <t>전남 진도군 조도면 관매도길59-12</t>
  </si>
  <si>
    <t>시목해변 화장실</t>
  </si>
  <si>
    <t>전남 신안군 도초면 시목길 219-30</t>
  </si>
  <si>
    <t>시목야영장 화장실</t>
  </si>
  <si>
    <t>전남 신안군 도초면 오류리 965-2</t>
  </si>
  <si>
    <t>배낭기미해변 화장실</t>
    <phoneticPr fontId="2" type="noConversion"/>
  </si>
  <si>
    <t>전남 신안군 흑산면 흑산일주로 265</t>
  </si>
  <si>
    <t>홍도1구 몽돌해변 화장실</t>
    <phoneticPr fontId="2" type="noConversion"/>
  </si>
  <si>
    <t>전남 신안군 흑산면 홍도1길 51-22</t>
  </si>
  <si>
    <t>홍도1구 앞마을 화장실</t>
    <phoneticPr fontId="2" type="noConversion"/>
  </si>
  <si>
    <t>전남 신안군 흑산면 홍도리 산20-2</t>
  </si>
  <si>
    <t>홍도1구 사무소 화장실</t>
    <phoneticPr fontId="2" type="noConversion"/>
  </si>
  <si>
    <t>전남 신안군 흑산면 홍도1길36</t>
  </si>
  <si>
    <t>홍도2구 선착장 화장실</t>
    <phoneticPr fontId="2" type="noConversion"/>
  </si>
  <si>
    <t>전남 신안군 흑산면 홍도2길 1</t>
  </si>
  <si>
    <t>우이도 돈목해변 화장실</t>
  </si>
  <si>
    <t>전남 신안군 도초면 우이도리 883-1</t>
  </si>
  <si>
    <t>치악산</t>
    <phoneticPr fontId="2" type="noConversion"/>
  </si>
  <si>
    <t>무쇠점 화장실(구룡1주차장)</t>
  </si>
  <si>
    <t>강원 원주시 소초면 학곡리 867</t>
    <phoneticPr fontId="2" type="noConversion"/>
  </si>
  <si>
    <t>수철동 화장실(구룡1주차장)</t>
  </si>
  <si>
    <t>구룡 화장실(구룡2주차장)</t>
  </si>
  <si>
    <t>강원 원주시 소초면 학곡리 890</t>
    <phoneticPr fontId="2" type="noConversion"/>
  </si>
  <si>
    <t>신흥동 화장실(회차장)</t>
    <phoneticPr fontId="2" type="noConversion"/>
  </si>
  <si>
    <t>강원 원주시 소초면 학곡리 983-2</t>
  </si>
  <si>
    <t>황골입석대 화장실(구절터화장실)</t>
    <phoneticPr fontId="2" type="noConversion"/>
  </si>
  <si>
    <t>강원 원주시 소초면 흥양리 산1</t>
  </si>
  <si>
    <t>금대주차장 화장실</t>
  </si>
  <si>
    <t>강원 원주시 판부면 금대리 710</t>
    <phoneticPr fontId="2" type="noConversion"/>
  </si>
  <si>
    <t>금대야영장 화장실</t>
  </si>
  <si>
    <t>강원 원주시 판부면 영원산성길 372</t>
  </si>
  <si>
    <t>상원사 공중화장실</t>
  </si>
  <si>
    <t>강원 원주시 신림면 성남리 171</t>
    <phoneticPr fontId="2" type="noConversion"/>
  </si>
  <si>
    <t>구룡자동차야영장 화장실</t>
  </si>
  <si>
    <t>강원 원주시 소초면 학곡리 920</t>
  </si>
  <si>
    <t>성남 화장실</t>
  </si>
  <si>
    <t>강원 원주시 신림면 성남리 903-2</t>
  </si>
  <si>
    <t>대곡화장실</t>
    <phoneticPr fontId="2" type="noConversion"/>
  </si>
  <si>
    <t>강원 원주시 소초면 학곡리 1043</t>
    <phoneticPr fontId="2" type="noConversion"/>
  </si>
  <si>
    <t>월악산</t>
    <phoneticPr fontId="2" type="noConversion"/>
  </si>
  <si>
    <t>닷돈재주차장 화장실</t>
  </si>
  <si>
    <t>충북 제천시 한수면 송계리 70-2번지</t>
  </si>
  <si>
    <t>송계주차장 화장실</t>
  </si>
  <si>
    <t>충북 제천시 한수면 송계리 1172-8번지</t>
  </si>
  <si>
    <t>특선암 화장실</t>
  </si>
  <si>
    <t>충북 단양군 단성면 가산리 산 70-1번지</t>
  </si>
  <si>
    <t>사문리 화장실</t>
  </si>
  <si>
    <t>충북 충주시 수안보면 사문리 산23-65번지</t>
    <phoneticPr fontId="2" type="noConversion"/>
  </si>
  <si>
    <t>닷돈재야영장화장실</t>
  </si>
  <si>
    <t>충북 충주시 수안보면 미륵리 산31-3번지</t>
  </si>
  <si>
    <t>미륵리주차장 화장실</t>
  </si>
  <si>
    <t>충북 충주시 수안보면 미륵리 203</t>
  </si>
  <si>
    <t>덕주야영장화장실</t>
  </si>
  <si>
    <t>충북 제천시 한수면 송계리 산46-1번지</t>
  </si>
  <si>
    <t>덕주골 화장실</t>
  </si>
  <si>
    <t>충북 제천시 한수면 송계리 131번지</t>
  </si>
  <si>
    <t>충북 제천시 한수면 송계리 3외 2필지</t>
  </si>
  <si>
    <t>마애불 화장실</t>
  </si>
  <si>
    <t>충북 제천시 한수면 송계리 산1-1번지</t>
  </si>
  <si>
    <t>만수자원봉사센터화장실</t>
    <phoneticPr fontId="2" type="noConversion"/>
  </si>
  <si>
    <t>충북 제천시 한수면 송계리 8</t>
    <phoneticPr fontId="2" type="noConversion"/>
  </si>
  <si>
    <t>용하야영장 화장실</t>
    <phoneticPr fontId="2" type="noConversion"/>
  </si>
  <si>
    <t>충북 제천시 덕산면 월악리 123-5 일원</t>
  </si>
  <si>
    <t>북한산</t>
    <phoneticPr fontId="2" type="noConversion"/>
  </si>
  <si>
    <t>청수 화장실(정릉 우수)</t>
  </si>
  <si>
    <t>서울시 성북구 정릉4동 산1-1</t>
  </si>
  <si>
    <t>우이광장 화장실</t>
  </si>
  <si>
    <t>서울시 강북구 우이동 산68-1</t>
  </si>
  <si>
    <t>빨래골 화장실(수유 삼성암하단)</t>
  </si>
  <si>
    <t>서울시 강북구 수유동 127-1임</t>
  </si>
  <si>
    <t>범골 화장실(삼성암)</t>
  </si>
  <si>
    <t>서울시 강북구 수유동 산164-5</t>
  </si>
  <si>
    <t>구기화장실</t>
  </si>
  <si>
    <t>서울시 종로구 구기동 산3-20</t>
  </si>
  <si>
    <t>삼천 화장실(삼천탐방지센터)</t>
  </si>
  <si>
    <t>서울시 은평구 진관동 산30-5</t>
  </si>
  <si>
    <t>삼천골 화장실(삼천사)</t>
  </si>
  <si>
    <t>서울시 은평구 진관동 산34-1</t>
  </si>
  <si>
    <t>북한산성 화장실(산성탐방지원센터)</t>
  </si>
  <si>
    <t>서울시 은평구 진관동 266-25</t>
  </si>
  <si>
    <t>수구문 화장실(수구정)</t>
  </si>
  <si>
    <t>서울시 은평구 진관동 265-1천</t>
  </si>
  <si>
    <t>북한동 화장실(구분소)</t>
  </si>
  <si>
    <t>고양시 덕양구 북한동 산1-1</t>
  </si>
  <si>
    <t>우이둘레길화장실(우이분소)</t>
  </si>
  <si>
    <t>서울시 강북구 우이동 265</t>
  </si>
  <si>
    <t>북한산도봉</t>
    <phoneticPr fontId="2" type="noConversion"/>
  </si>
  <si>
    <t>망월사 화장실</t>
  </si>
  <si>
    <t>경기도 의정부시 호원동 산91 일원</t>
  </si>
  <si>
    <t>도봉둘레길 화장실(구분소 위)</t>
  </si>
  <si>
    <t>서울시 도봉구 도봉동 415 일원</t>
  </si>
  <si>
    <t>북한산도봉 공중화장실(소공원)</t>
  </si>
  <si>
    <t>서울시 도봉구 도봉산길 86(도봉동 401-2)</t>
  </si>
  <si>
    <t>회룡 화장실(탐방지원센터)</t>
  </si>
  <si>
    <r>
      <t>경기도 의정부시 전좌로155번길 82</t>
    </r>
    <r>
      <rPr>
        <sz val="8"/>
        <color theme="1"/>
        <rFont val="맑은 고딕"/>
        <family val="3"/>
        <charset val="129"/>
        <scheme val="major"/>
      </rPr>
      <t>(호원동 300-27)</t>
    </r>
    <phoneticPr fontId="2" type="noConversion"/>
  </si>
  <si>
    <t>원도봉주차장 화장실</t>
  </si>
  <si>
    <r>
      <t>경기도 의정부시 망월로28번길 51-106</t>
    </r>
    <r>
      <rPr>
        <sz val="8"/>
        <color theme="1"/>
        <rFont val="맑은 고딕"/>
        <family val="3"/>
        <charset val="129"/>
        <scheme val="major"/>
      </rPr>
      <t>(호원동 229-160)</t>
    </r>
    <phoneticPr fontId="2" type="noConversion"/>
  </si>
  <si>
    <t>송추계곡 공중화장실</t>
    <phoneticPr fontId="2" type="noConversion"/>
  </si>
  <si>
    <t>경기도 양주시 장흥면 496-3</t>
    <phoneticPr fontId="2" type="noConversion"/>
  </si>
  <si>
    <t>소백산</t>
    <phoneticPr fontId="2" type="noConversion"/>
  </si>
  <si>
    <t>삼가야영장 화장실</t>
    <phoneticPr fontId="2" type="noConversion"/>
  </si>
  <si>
    <t>경북 영주시 풍기읍 삼가리 302-1</t>
  </si>
  <si>
    <t>삼가주차장 화장실</t>
    <phoneticPr fontId="2" type="noConversion"/>
  </si>
  <si>
    <t>경북 영주시 풍기읍 삼가리 265</t>
  </si>
  <si>
    <t>비로사 화장실</t>
    <phoneticPr fontId="2" type="noConversion"/>
  </si>
  <si>
    <t>경북 영주시 풍기읍 삼가리 389</t>
  </si>
  <si>
    <t>희방1주차장 화장실</t>
    <phoneticPr fontId="2" type="noConversion"/>
  </si>
  <si>
    <t>경북 영주시 풍기읍 수철리 산86-51</t>
    <phoneticPr fontId="2" type="noConversion"/>
  </si>
  <si>
    <t>소백산북부</t>
    <phoneticPr fontId="2" type="noConversion"/>
  </si>
  <si>
    <t>천동계곡 화장실(탐방안내소)</t>
    <phoneticPr fontId="2" type="noConversion"/>
  </si>
  <si>
    <t>충북 단양군 단양읍 소백산등산길 103</t>
  </si>
  <si>
    <t>천동 화장실[천동쉼터]</t>
    <phoneticPr fontId="2" type="noConversion"/>
  </si>
  <si>
    <t>충북 단양군.읍 소백산등산길 465(천동리 산9-1)</t>
  </si>
  <si>
    <t>죽령 화장실</t>
  </si>
  <si>
    <t>충북 단양군 대강면 용부원리 산13-43</t>
    <phoneticPr fontId="2" type="noConversion"/>
  </si>
  <si>
    <t>월출산</t>
    <phoneticPr fontId="2" type="noConversion"/>
  </si>
  <si>
    <t>천황주차장 화장실</t>
  </si>
  <si>
    <t>전남 영암군 영암읍 개신리 산 484-47</t>
  </si>
  <si>
    <t>천황야영장 화장실</t>
  </si>
  <si>
    <t>전남 영암군 영암읍 개신리 466-1</t>
  </si>
  <si>
    <t>도갑주차장 화장실</t>
  </si>
  <si>
    <t>전남 영암군 군서면 도갑리 산 49-21</t>
  </si>
  <si>
    <t>만남의광장 화장실</t>
  </si>
  <si>
    <t>전남 영암군 군서면 도갑리 52-3</t>
  </si>
  <si>
    <t>경포대주차장 화장실</t>
  </si>
  <si>
    <t>전남 강진군 성전면 월남리 1171-5</t>
  </si>
  <si>
    <t>경포대음수대 화장실</t>
  </si>
  <si>
    <t>전남 강진군 성전면 월남리 1229-1</t>
  </si>
  <si>
    <t>천황제2주차장 화장실</t>
  </si>
  <si>
    <t>전남 영암군 영암읍 개신리484-50외</t>
  </si>
  <si>
    <t>변산반도</t>
    <phoneticPr fontId="2" type="noConversion"/>
  </si>
  <si>
    <t>격포주차장 화장실</t>
  </si>
  <si>
    <t>전북 부안군 변산면 격포리 283-1</t>
  </si>
  <si>
    <t>격포 채석강 화장실(토산품 전시관)</t>
  </si>
  <si>
    <t>전북 부안군 변산면 격포리 284-43</t>
  </si>
  <si>
    <t>내소탐방지원센터 화장실</t>
    <phoneticPr fontId="2" type="noConversion"/>
  </si>
  <si>
    <t>전북 부안군 진서면 내소사로 166</t>
  </si>
  <si>
    <t>내소전나무숲 화장실(탐방로 입구)</t>
    <phoneticPr fontId="2" type="noConversion"/>
  </si>
  <si>
    <t>전북 부안군 진서면 석포리 264</t>
  </si>
  <si>
    <t>내소주차장 화장실(시인마을맞은편)</t>
    <phoneticPr fontId="2" type="noConversion"/>
  </si>
  <si>
    <t>전북 부안군 진서면 석포리 248</t>
  </si>
  <si>
    <t>개암사 주차장 화장실</t>
  </si>
  <si>
    <t>전북 부안군 상서면 감교리 725-1</t>
  </si>
  <si>
    <t>고사포 해당화 화장실</t>
  </si>
  <si>
    <t>전북 부안군 변산면 운산리 441-5</t>
  </si>
  <si>
    <t>내변산 화장실</t>
  </si>
  <si>
    <t>전북 부안군 변산면 중계리 산95-90</t>
    <phoneticPr fontId="2" type="noConversion"/>
  </si>
  <si>
    <t>월명암 화장실</t>
    <phoneticPr fontId="2" type="noConversion"/>
  </si>
  <si>
    <t>전북 부안군 변산면 중계리 산96-1</t>
    <phoneticPr fontId="2" type="noConversion"/>
  </si>
  <si>
    <t>개암사 우금 화장실</t>
  </si>
  <si>
    <t>전북 부안군 상서면 감교리 718-1</t>
  </si>
  <si>
    <t>송림 화장실</t>
    <phoneticPr fontId="2" type="noConversion"/>
  </si>
  <si>
    <t>전북 부안군 상서면 운산리 441-11</t>
    <phoneticPr fontId="2" type="noConversion"/>
  </si>
  <si>
    <t>고사포 모바일 화장실</t>
    <phoneticPr fontId="2" type="noConversion"/>
  </si>
  <si>
    <t>전북 부안군 상서면 운산리 441-10</t>
    <phoneticPr fontId="2" type="noConversion"/>
  </si>
  <si>
    <t>무등산</t>
    <phoneticPr fontId="2" type="noConversion"/>
  </si>
  <si>
    <t>원효광장</t>
  </si>
  <si>
    <t>광주시 북구 금곡동 209-12</t>
  </si>
  <si>
    <t>원효사주차장</t>
  </si>
  <si>
    <t>광주시 북구 금곡동 산209-1</t>
  </si>
  <si>
    <t>원효계곡</t>
  </si>
  <si>
    <t>광주시 북구 금곡동 산209-24</t>
  </si>
  <si>
    <t>청풍쉼터</t>
  </si>
  <si>
    <t>광주시 북구 청풍동 208</t>
  </si>
  <si>
    <t>장불재</t>
  </si>
  <si>
    <t>광주시 동구 용연동 산354-5</t>
  </si>
  <si>
    <t>버스종점</t>
  </si>
  <si>
    <t>광주시 동구 운림동 384-1</t>
  </si>
  <si>
    <t>문빈정사앞</t>
  </si>
  <si>
    <t>광주시 동구 운림동 95-1</t>
  </si>
  <si>
    <t>당산나무</t>
    <phoneticPr fontId="2" type="noConversion"/>
  </si>
  <si>
    <t>광주시 동구 운림동 43</t>
  </si>
  <si>
    <t>약사사</t>
  </si>
  <si>
    <t>광주시 동구 운림동 11</t>
  </si>
  <si>
    <t>용연</t>
    <phoneticPr fontId="2" type="noConversion"/>
  </si>
  <si>
    <t>광주시 동구 용연동 461</t>
    <phoneticPr fontId="2" type="noConversion"/>
  </si>
  <si>
    <t>증심사제2주차장</t>
    <phoneticPr fontId="2" type="noConversion"/>
  </si>
  <si>
    <t>광주시 동구 동산길7번길 5</t>
    <phoneticPr fontId="2" type="noConversion"/>
  </si>
  <si>
    <t>무등산동부</t>
    <phoneticPr fontId="2" type="noConversion"/>
  </si>
  <si>
    <t>수만리공중화장실</t>
  </si>
  <si>
    <t>전남 화순군 화순읍 수만리 843-1</t>
    <phoneticPr fontId="2" type="noConversion"/>
  </si>
  <si>
    <t>태백산</t>
    <phoneticPr fontId="2" type="noConversion"/>
  </si>
  <si>
    <t>당골 제1화장실</t>
    <phoneticPr fontId="2" type="noConversion"/>
  </si>
  <si>
    <t>강원 태백시 소도동 192-3</t>
  </si>
  <si>
    <t>당골 제3화장실</t>
    <phoneticPr fontId="2" type="noConversion"/>
  </si>
  <si>
    <t>강원 태백시 소도동 325</t>
  </si>
  <si>
    <t>망경사화장실</t>
    <phoneticPr fontId="2" type="noConversion"/>
  </si>
  <si>
    <t>강원 태백시 소도동 산80</t>
  </si>
  <si>
    <t>유일사(주목)화장실</t>
    <phoneticPr fontId="2" type="noConversion"/>
  </si>
  <si>
    <t>강원 태백시 혈동 260-68</t>
  </si>
  <si>
    <t>검룡소화장실</t>
    <phoneticPr fontId="2" type="noConversion"/>
  </si>
  <si>
    <t>강원 태백시 창죽동 153-2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</si>
</sst>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&quot;동&quot;"/>
    <numFmt numFmtId="181" formatCode="#,##0;[Red]&quot;△&quot;#,##0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Helv"/>
      <family val="2"/>
    </font>
    <font>
      <sz val="8"/>
      <color theme="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6" fillId="0" borderId="0"/>
    <xf numFmtId="0" fontId="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7" fillId="0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181" fontId="9" fillId="0" borderId="1" xfId="5" applyNumberFormat="1" applyFont="1" applyFill="1" applyBorder="1" applyAlignment="1">
      <alignment horizontal="left" vertical="center" shrinkToFit="1"/>
    </xf>
    <xf numFmtId="40" fontId="7" fillId="0" borderId="1" xfId="9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8" fillId="4" borderId="1" xfId="2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1" fontId="7" fillId="0" borderId="1" xfId="11" applyFont="1" applyFill="1" applyBorder="1" applyAlignment="1">
      <alignment horizontal="center" vertical="center"/>
    </xf>
  </cellXfs>
  <cellStyles count="13">
    <cellStyle name="쉼표 [0] 2 2 3" xfId="5"/>
    <cellStyle name="쉼표 [0] 2 5" xfId="11"/>
    <cellStyle name="쉼표 [0] 3 2" xfId="6"/>
    <cellStyle name="쉼표 [0] 3 3" xfId="4"/>
    <cellStyle name="쉼표 [0] 3 4" xfId="7"/>
    <cellStyle name="쉼표 [0] 6" xfId="12"/>
    <cellStyle name="쉼표 [0] 7" xfId="10"/>
    <cellStyle name="쉼표 [0] 8" xfId="8"/>
    <cellStyle name="쉼표 [0] 9" xfId="3"/>
    <cellStyle name="콤마_@담보1" xfId="9"/>
    <cellStyle name="표준" xfId="0" builtinId="0"/>
    <cellStyle name="표준 3" xfId="2"/>
    <cellStyle name="표준_99사업추진계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8"/>
  <sheetViews>
    <sheetView tabSelected="1" view="pageBreakPreview" zoomScale="60" zoomScaleNormal="70" workbookViewId="0">
      <selection activeCell="A2" sqref="A2:C4"/>
    </sheetView>
  </sheetViews>
  <sheetFormatPr defaultRowHeight="16.5" x14ac:dyDescent="0.3"/>
  <cols>
    <col min="1" max="1" width="16.5" style="1" customWidth="1"/>
    <col min="2" max="2" width="24.625" style="1" customWidth="1"/>
    <col min="3" max="3" width="46.25" style="2" customWidth="1"/>
    <col min="4" max="16384" width="9" style="2"/>
  </cols>
  <sheetData>
    <row r="1" spans="1:3" ht="7.5" customHeight="1" x14ac:dyDescent="0.3"/>
    <row r="2" spans="1:3" x14ac:dyDescent="0.3">
      <c r="A2" s="27" t="s">
        <v>0</v>
      </c>
      <c r="B2" s="28"/>
      <c r="C2" s="28"/>
    </row>
    <row r="3" spans="1:3" x14ac:dyDescent="0.3">
      <c r="A3" s="28"/>
      <c r="B3" s="28"/>
      <c r="C3" s="28"/>
    </row>
    <row r="4" spans="1:3" x14ac:dyDescent="0.3">
      <c r="A4" s="28"/>
      <c r="B4" s="28"/>
      <c r="C4" s="28"/>
    </row>
    <row r="5" spans="1:3" ht="2.25" customHeight="1" x14ac:dyDescent="0.3">
      <c r="A5" s="29"/>
      <c r="B5" s="29"/>
      <c r="C5" s="30"/>
    </row>
    <row r="6" spans="1:3" s="3" customFormat="1" ht="20.25" customHeight="1" x14ac:dyDescent="0.3">
      <c r="A6" s="31"/>
      <c r="B6" s="31"/>
      <c r="C6" s="10"/>
    </row>
    <row r="7" spans="1:3" ht="22.5" customHeight="1" x14ac:dyDescent="0.3">
      <c r="A7" s="4" t="s">
        <v>1</v>
      </c>
      <c r="B7" s="4" t="s">
        <v>2</v>
      </c>
      <c r="C7" s="4" t="s">
        <v>3</v>
      </c>
    </row>
    <row r="8" spans="1:3" ht="13.5" customHeight="1" x14ac:dyDescent="0.3">
      <c r="A8" s="4"/>
      <c r="B8" s="4"/>
      <c r="C8" s="4"/>
    </row>
    <row r="9" spans="1:3" ht="13.5" customHeight="1" x14ac:dyDescent="0.3">
      <c r="A9" s="4"/>
      <c r="B9" s="4"/>
      <c r="C9" s="4"/>
    </row>
    <row r="10" spans="1:3" ht="25.5" customHeight="1" x14ac:dyDescent="0.3">
      <c r="A10" s="7" t="s">
        <v>5</v>
      </c>
      <c r="B10" s="6">
        <f>B11+B29+B42+B53+B56+B66+B74+B90+B110+B128+B143+B153+B165+B185+B197+B205+B221+B235+B245+B257+B270+B282+B289+B294+B298+B306+B319+B331+B333</f>
        <v>299</v>
      </c>
      <c r="C10" s="7" t="s">
        <v>4</v>
      </c>
    </row>
    <row r="11" spans="1:3" x14ac:dyDescent="0.3">
      <c r="A11" s="5" t="s">
        <v>6</v>
      </c>
      <c r="B11" s="26">
        <f>COUNTA(B12:B28)</f>
        <v>17</v>
      </c>
      <c r="C11" s="32"/>
    </row>
    <row r="12" spans="1:3" s="10" customFormat="1" x14ac:dyDescent="0.3">
      <c r="A12" s="4"/>
      <c r="B12" s="8" t="s">
        <v>7</v>
      </c>
      <c r="C12" s="9" t="s">
        <v>8</v>
      </c>
    </row>
    <row r="13" spans="1:3" s="10" customFormat="1" x14ac:dyDescent="0.3">
      <c r="A13" s="4"/>
      <c r="B13" s="8" t="s">
        <v>9</v>
      </c>
      <c r="C13" s="9" t="s">
        <v>10</v>
      </c>
    </row>
    <row r="14" spans="1:3" s="10" customFormat="1" x14ac:dyDescent="0.3">
      <c r="A14" s="4"/>
      <c r="B14" s="8" t="s">
        <v>11</v>
      </c>
      <c r="C14" s="9" t="s">
        <v>12</v>
      </c>
    </row>
    <row r="15" spans="1:3" s="10" customFormat="1" x14ac:dyDescent="0.3">
      <c r="A15" s="4"/>
      <c r="B15" s="8" t="s">
        <v>13</v>
      </c>
      <c r="C15" s="9" t="s">
        <v>14</v>
      </c>
    </row>
    <row r="16" spans="1:3" s="10" customFormat="1" x14ac:dyDescent="0.3">
      <c r="A16" s="4"/>
      <c r="B16" s="8" t="s">
        <v>15</v>
      </c>
      <c r="C16" s="9" t="s">
        <v>16</v>
      </c>
    </row>
    <row r="17" spans="1:3" s="10" customFormat="1" x14ac:dyDescent="0.3">
      <c r="A17" s="4"/>
      <c r="B17" s="8" t="s">
        <v>17</v>
      </c>
      <c r="C17" s="9" t="s">
        <v>18</v>
      </c>
    </row>
    <row r="18" spans="1:3" s="10" customFormat="1" ht="16.5" customHeight="1" x14ac:dyDescent="0.3">
      <c r="A18" s="4"/>
      <c r="B18" s="8" t="s">
        <v>19</v>
      </c>
      <c r="C18" s="9" t="s">
        <v>20</v>
      </c>
    </row>
    <row r="19" spans="1:3" s="10" customFormat="1" x14ac:dyDescent="0.3">
      <c r="A19" s="4"/>
      <c r="B19" s="8" t="s">
        <v>21</v>
      </c>
      <c r="C19" s="9" t="s">
        <v>22</v>
      </c>
    </row>
    <row r="20" spans="1:3" s="10" customFormat="1" x14ac:dyDescent="0.3">
      <c r="A20" s="4"/>
      <c r="B20" s="8" t="s">
        <v>23</v>
      </c>
      <c r="C20" s="9" t="s">
        <v>24</v>
      </c>
    </row>
    <row r="21" spans="1:3" s="10" customFormat="1" x14ac:dyDescent="0.3">
      <c r="A21" s="4"/>
      <c r="B21" s="8" t="s">
        <v>25</v>
      </c>
      <c r="C21" s="9" t="s">
        <v>26</v>
      </c>
    </row>
    <row r="22" spans="1:3" s="10" customFormat="1" x14ac:dyDescent="0.3">
      <c r="A22" s="4"/>
      <c r="B22" s="8" t="s">
        <v>27</v>
      </c>
      <c r="C22" s="9" t="s">
        <v>28</v>
      </c>
    </row>
    <row r="23" spans="1:3" s="10" customFormat="1" x14ac:dyDescent="0.3">
      <c r="A23" s="4"/>
      <c r="B23" s="8" t="s">
        <v>29</v>
      </c>
      <c r="C23" s="9" t="s">
        <v>30</v>
      </c>
    </row>
    <row r="24" spans="1:3" s="10" customFormat="1" x14ac:dyDescent="0.3">
      <c r="A24" s="4"/>
      <c r="B24" s="8" t="s">
        <v>31</v>
      </c>
      <c r="C24" s="9" t="s">
        <v>32</v>
      </c>
    </row>
    <row r="25" spans="1:3" s="10" customFormat="1" x14ac:dyDescent="0.3">
      <c r="A25" s="4"/>
      <c r="B25" s="8" t="s">
        <v>33</v>
      </c>
      <c r="C25" s="9" t="s">
        <v>34</v>
      </c>
    </row>
    <row r="26" spans="1:3" s="10" customFormat="1" x14ac:dyDescent="0.3">
      <c r="A26" s="4"/>
      <c r="B26" s="8" t="s">
        <v>35</v>
      </c>
      <c r="C26" s="9" t="s">
        <v>36</v>
      </c>
    </row>
    <row r="27" spans="1:3" s="10" customFormat="1" x14ac:dyDescent="0.3">
      <c r="A27" s="4"/>
      <c r="B27" s="8" t="s">
        <v>37</v>
      </c>
      <c r="C27" s="9" t="s">
        <v>38</v>
      </c>
    </row>
    <row r="28" spans="1:3" s="10" customFormat="1" x14ac:dyDescent="0.3">
      <c r="A28" s="4"/>
      <c r="B28" s="8" t="s">
        <v>39</v>
      </c>
      <c r="C28" s="9" t="s">
        <v>40</v>
      </c>
    </row>
    <row r="29" spans="1:3" ht="16.5" customHeight="1" x14ac:dyDescent="0.3">
      <c r="A29" s="5" t="s">
        <v>41</v>
      </c>
      <c r="B29" s="26">
        <f>COUNTA(B30:B41)</f>
        <v>12</v>
      </c>
      <c r="C29" s="32"/>
    </row>
    <row r="30" spans="1:3" s="10" customFormat="1" x14ac:dyDescent="0.3">
      <c r="A30" s="5"/>
      <c r="B30" s="11" t="s">
        <v>42</v>
      </c>
      <c r="C30" s="12" t="s">
        <v>43</v>
      </c>
    </row>
    <row r="31" spans="1:3" s="10" customFormat="1" x14ac:dyDescent="0.3">
      <c r="A31" s="5"/>
      <c r="B31" s="11" t="s">
        <v>44</v>
      </c>
      <c r="C31" s="12" t="s">
        <v>45</v>
      </c>
    </row>
    <row r="32" spans="1:3" s="10" customFormat="1" x14ac:dyDescent="0.3">
      <c r="A32" s="5"/>
      <c r="B32" s="11" t="s">
        <v>46</v>
      </c>
      <c r="C32" s="12" t="s">
        <v>47</v>
      </c>
    </row>
    <row r="33" spans="1:3" s="10" customFormat="1" x14ac:dyDescent="0.3">
      <c r="A33" s="5"/>
      <c r="B33" s="11" t="s">
        <v>48</v>
      </c>
      <c r="C33" s="12" t="s">
        <v>49</v>
      </c>
    </row>
    <row r="34" spans="1:3" s="10" customFormat="1" x14ac:dyDescent="0.3">
      <c r="A34" s="5"/>
      <c r="B34" s="11" t="s">
        <v>50</v>
      </c>
      <c r="C34" s="12" t="s">
        <v>51</v>
      </c>
    </row>
    <row r="35" spans="1:3" s="10" customFormat="1" x14ac:dyDescent="0.3">
      <c r="A35" s="5"/>
      <c r="B35" s="11" t="s">
        <v>52</v>
      </c>
      <c r="C35" s="12" t="s">
        <v>53</v>
      </c>
    </row>
    <row r="36" spans="1:3" s="10" customFormat="1" x14ac:dyDescent="0.3">
      <c r="A36" s="5"/>
      <c r="B36" s="11" t="s">
        <v>54</v>
      </c>
      <c r="C36" s="12" t="s">
        <v>55</v>
      </c>
    </row>
    <row r="37" spans="1:3" s="10" customFormat="1" ht="24" customHeight="1" x14ac:dyDescent="0.3">
      <c r="A37" s="5"/>
      <c r="B37" s="11" t="s">
        <v>56</v>
      </c>
      <c r="C37" s="12" t="s">
        <v>57</v>
      </c>
    </row>
    <row r="38" spans="1:3" s="10" customFormat="1" x14ac:dyDescent="0.3">
      <c r="A38" s="5"/>
      <c r="B38" s="11" t="s">
        <v>58</v>
      </c>
      <c r="C38" s="12" t="s">
        <v>57</v>
      </c>
    </row>
    <row r="39" spans="1:3" s="10" customFormat="1" x14ac:dyDescent="0.3">
      <c r="A39" s="5"/>
      <c r="B39" s="33" t="s">
        <v>59</v>
      </c>
      <c r="C39" s="34" t="s">
        <v>60</v>
      </c>
    </row>
    <row r="40" spans="1:3" s="10" customFormat="1" x14ac:dyDescent="0.3">
      <c r="A40" s="5"/>
      <c r="B40" s="11" t="s">
        <v>61</v>
      </c>
      <c r="C40" s="12" t="s">
        <v>62</v>
      </c>
    </row>
    <row r="41" spans="1:3" s="10" customFormat="1" x14ac:dyDescent="0.3">
      <c r="A41" s="5"/>
      <c r="B41" s="11" t="s">
        <v>63</v>
      </c>
      <c r="C41" s="12" t="s">
        <v>64</v>
      </c>
    </row>
    <row r="42" spans="1:3" x14ac:dyDescent="0.3">
      <c r="A42" s="5" t="s">
        <v>65</v>
      </c>
      <c r="B42" s="26">
        <f>COUNTA(B43:B52)</f>
        <v>10</v>
      </c>
      <c r="C42" s="32"/>
    </row>
    <row r="43" spans="1:3" s="10" customFormat="1" x14ac:dyDescent="0.3">
      <c r="A43" s="4"/>
      <c r="B43" s="8" t="s">
        <v>66</v>
      </c>
      <c r="C43" s="9" t="s">
        <v>67</v>
      </c>
    </row>
    <row r="44" spans="1:3" s="10" customFormat="1" x14ac:dyDescent="0.3">
      <c r="A44" s="4"/>
      <c r="B44" s="8" t="s">
        <v>68</v>
      </c>
      <c r="C44" s="9" t="s">
        <v>69</v>
      </c>
    </row>
    <row r="45" spans="1:3" s="10" customFormat="1" x14ac:dyDescent="0.3">
      <c r="A45" s="4"/>
      <c r="B45" s="8" t="s">
        <v>70</v>
      </c>
      <c r="C45" s="9" t="s">
        <v>71</v>
      </c>
    </row>
    <row r="46" spans="1:3" s="10" customFormat="1" x14ac:dyDescent="0.3">
      <c r="A46" s="4"/>
      <c r="B46" s="8" t="s">
        <v>72</v>
      </c>
      <c r="C46" s="9" t="s">
        <v>73</v>
      </c>
    </row>
    <row r="47" spans="1:3" s="10" customFormat="1" x14ac:dyDescent="0.3">
      <c r="A47" s="4"/>
      <c r="B47" s="8" t="s">
        <v>74</v>
      </c>
      <c r="C47" s="9" t="s">
        <v>75</v>
      </c>
    </row>
    <row r="48" spans="1:3" s="10" customFormat="1" x14ac:dyDescent="0.3">
      <c r="A48" s="4"/>
      <c r="B48" s="8" t="s">
        <v>76</v>
      </c>
      <c r="C48" s="9" t="s">
        <v>77</v>
      </c>
    </row>
    <row r="49" spans="1:3" s="10" customFormat="1" x14ac:dyDescent="0.3">
      <c r="A49" s="4"/>
      <c r="B49" s="8" t="s">
        <v>78</v>
      </c>
      <c r="C49" s="9" t="s">
        <v>79</v>
      </c>
    </row>
    <row r="50" spans="1:3" s="10" customFormat="1" x14ac:dyDescent="0.3">
      <c r="A50" s="4"/>
      <c r="B50" s="8" t="s">
        <v>80</v>
      </c>
      <c r="C50" s="9" t="s">
        <v>79</v>
      </c>
    </row>
    <row r="51" spans="1:3" s="10" customFormat="1" x14ac:dyDescent="0.3">
      <c r="A51" s="4"/>
      <c r="B51" s="8" t="s">
        <v>81</v>
      </c>
      <c r="C51" s="9" t="s">
        <v>82</v>
      </c>
    </row>
    <row r="52" spans="1:3" s="10" customFormat="1" x14ac:dyDescent="0.3">
      <c r="A52" s="4"/>
      <c r="B52" s="8" t="s">
        <v>83</v>
      </c>
      <c r="C52" s="9" t="s">
        <v>84</v>
      </c>
    </row>
    <row r="53" spans="1:3" x14ac:dyDescent="0.3">
      <c r="A53" s="4" t="s">
        <v>85</v>
      </c>
      <c r="B53" s="26">
        <f>COUNTA(B54:B55)</f>
        <v>2</v>
      </c>
      <c r="C53" s="32"/>
    </row>
    <row r="54" spans="1:3" s="10" customFormat="1" ht="16.5" customHeight="1" x14ac:dyDescent="0.3">
      <c r="A54" s="4"/>
      <c r="B54" s="8" t="s">
        <v>86</v>
      </c>
      <c r="C54" s="13" t="s">
        <v>87</v>
      </c>
    </row>
    <row r="55" spans="1:3" s="10" customFormat="1" ht="16.5" customHeight="1" x14ac:dyDescent="0.3">
      <c r="A55" s="4"/>
      <c r="B55" s="8" t="s">
        <v>88</v>
      </c>
      <c r="C55" s="13" t="s">
        <v>89</v>
      </c>
    </row>
    <row r="56" spans="1:3" x14ac:dyDescent="0.3">
      <c r="A56" s="4" t="s">
        <v>90</v>
      </c>
      <c r="B56" s="26">
        <f>COUNTA(B57:B65)</f>
        <v>9</v>
      </c>
      <c r="C56" s="32"/>
    </row>
    <row r="57" spans="1:3" s="10" customFormat="1" x14ac:dyDescent="0.3">
      <c r="A57" s="4"/>
      <c r="B57" s="8" t="s">
        <v>91</v>
      </c>
      <c r="C57" s="9" t="s">
        <v>92</v>
      </c>
    </row>
    <row r="58" spans="1:3" s="10" customFormat="1" x14ac:dyDescent="0.3">
      <c r="A58" s="4"/>
      <c r="B58" s="8" t="s">
        <v>93</v>
      </c>
      <c r="C58" s="9" t="s">
        <v>94</v>
      </c>
    </row>
    <row r="59" spans="1:3" s="10" customFormat="1" x14ac:dyDescent="0.3">
      <c r="A59" s="4"/>
      <c r="B59" s="8" t="s">
        <v>95</v>
      </c>
      <c r="C59" s="9" t="s">
        <v>94</v>
      </c>
    </row>
    <row r="60" spans="1:3" s="10" customFormat="1" x14ac:dyDescent="0.3">
      <c r="A60" s="4"/>
      <c r="B60" s="8" t="s">
        <v>96</v>
      </c>
      <c r="C60" s="9" t="s">
        <v>94</v>
      </c>
    </row>
    <row r="61" spans="1:3" s="10" customFormat="1" x14ac:dyDescent="0.3">
      <c r="A61" s="4"/>
      <c r="B61" s="8" t="s">
        <v>97</v>
      </c>
      <c r="C61" s="9" t="s">
        <v>98</v>
      </c>
    </row>
    <row r="62" spans="1:3" s="10" customFormat="1" x14ac:dyDescent="0.3">
      <c r="A62" s="4"/>
      <c r="B62" s="8" t="s">
        <v>99</v>
      </c>
      <c r="C62" s="9" t="s">
        <v>100</v>
      </c>
    </row>
    <row r="63" spans="1:3" s="10" customFormat="1" x14ac:dyDescent="0.3">
      <c r="A63" s="4"/>
      <c r="B63" s="8" t="s">
        <v>101</v>
      </c>
      <c r="C63" s="9" t="s">
        <v>102</v>
      </c>
    </row>
    <row r="64" spans="1:3" s="10" customFormat="1" x14ac:dyDescent="0.3">
      <c r="A64" s="4"/>
      <c r="B64" s="8" t="s">
        <v>103</v>
      </c>
      <c r="C64" s="9" t="s">
        <v>104</v>
      </c>
    </row>
    <row r="65" spans="1:3" s="10" customFormat="1" x14ac:dyDescent="0.3">
      <c r="A65" s="4"/>
      <c r="B65" s="8" t="s">
        <v>105</v>
      </c>
      <c r="C65" s="9" t="s">
        <v>106</v>
      </c>
    </row>
    <row r="66" spans="1:3" x14ac:dyDescent="0.3">
      <c r="A66" s="4" t="s">
        <v>107</v>
      </c>
      <c r="B66" s="26">
        <f>COUNTA(B67:B73)</f>
        <v>7</v>
      </c>
      <c r="C66" s="32"/>
    </row>
    <row r="67" spans="1:3" s="10" customFormat="1" x14ac:dyDescent="0.3">
      <c r="A67" s="4"/>
      <c r="B67" s="8" t="s">
        <v>108</v>
      </c>
      <c r="C67" s="9" t="s">
        <v>109</v>
      </c>
    </row>
    <row r="68" spans="1:3" s="10" customFormat="1" x14ac:dyDescent="0.3">
      <c r="A68" s="4"/>
      <c r="B68" s="8" t="s">
        <v>110</v>
      </c>
      <c r="C68" s="35" t="s">
        <v>111</v>
      </c>
    </row>
    <row r="69" spans="1:3" s="10" customFormat="1" x14ac:dyDescent="0.3">
      <c r="A69" s="4"/>
      <c r="B69" s="8" t="s">
        <v>112</v>
      </c>
      <c r="C69" s="35" t="s">
        <v>113</v>
      </c>
    </row>
    <row r="70" spans="1:3" s="10" customFormat="1" x14ac:dyDescent="0.3">
      <c r="A70" s="4"/>
      <c r="B70" s="8" t="s">
        <v>114</v>
      </c>
      <c r="C70" s="35" t="s">
        <v>115</v>
      </c>
    </row>
    <row r="71" spans="1:3" s="10" customFormat="1" x14ac:dyDescent="0.3">
      <c r="A71" s="4"/>
      <c r="B71" s="8" t="s">
        <v>116</v>
      </c>
      <c r="C71" s="13" t="s">
        <v>117</v>
      </c>
    </row>
    <row r="72" spans="1:3" s="10" customFormat="1" x14ac:dyDescent="0.3">
      <c r="A72" s="4"/>
      <c r="B72" s="8" t="s">
        <v>118</v>
      </c>
      <c r="C72" s="13" t="s">
        <v>119</v>
      </c>
    </row>
    <row r="73" spans="1:3" s="10" customFormat="1" x14ac:dyDescent="0.3">
      <c r="A73" s="4"/>
      <c r="B73" s="8" t="s">
        <v>120</v>
      </c>
      <c r="C73" s="13" t="s">
        <v>121</v>
      </c>
    </row>
    <row r="74" spans="1:3" x14ac:dyDescent="0.3">
      <c r="A74" s="4" t="s">
        <v>122</v>
      </c>
      <c r="B74" s="26">
        <f>COUNTA(B75:B89)</f>
        <v>15</v>
      </c>
      <c r="C74" s="32"/>
    </row>
    <row r="75" spans="1:3" s="10" customFormat="1" x14ac:dyDescent="0.3">
      <c r="A75" s="4"/>
      <c r="B75" s="8" t="s">
        <v>123</v>
      </c>
      <c r="C75" s="9" t="s">
        <v>124</v>
      </c>
    </row>
    <row r="76" spans="1:3" s="10" customFormat="1" x14ac:dyDescent="0.3">
      <c r="A76" s="4"/>
      <c r="B76" s="8" t="s">
        <v>125</v>
      </c>
      <c r="C76" s="9" t="s">
        <v>126</v>
      </c>
    </row>
    <row r="77" spans="1:3" s="10" customFormat="1" x14ac:dyDescent="0.3">
      <c r="A77" s="4"/>
      <c r="B77" s="8" t="s">
        <v>127</v>
      </c>
      <c r="C77" s="9" t="s">
        <v>128</v>
      </c>
    </row>
    <row r="78" spans="1:3" s="10" customFormat="1" x14ac:dyDescent="0.3">
      <c r="A78" s="4"/>
      <c r="B78" s="8" t="s">
        <v>129</v>
      </c>
      <c r="C78" s="9" t="s">
        <v>130</v>
      </c>
    </row>
    <row r="79" spans="1:3" s="10" customFormat="1" x14ac:dyDescent="0.3">
      <c r="A79" s="4"/>
      <c r="B79" s="8" t="s">
        <v>131</v>
      </c>
      <c r="C79" s="9" t="s">
        <v>132</v>
      </c>
    </row>
    <row r="80" spans="1:3" s="10" customFormat="1" x14ac:dyDescent="0.3">
      <c r="A80" s="4"/>
      <c r="B80" s="8" t="s">
        <v>133</v>
      </c>
      <c r="C80" s="9" t="s">
        <v>134</v>
      </c>
    </row>
    <row r="81" spans="1:3" s="10" customFormat="1" x14ac:dyDescent="0.3">
      <c r="A81" s="4"/>
      <c r="B81" s="8" t="s">
        <v>135</v>
      </c>
      <c r="C81" s="9" t="s">
        <v>136</v>
      </c>
    </row>
    <row r="82" spans="1:3" s="10" customFormat="1" x14ac:dyDescent="0.3">
      <c r="A82" s="4"/>
      <c r="B82" s="8" t="s">
        <v>137</v>
      </c>
      <c r="C82" s="9" t="s">
        <v>138</v>
      </c>
    </row>
    <row r="83" spans="1:3" s="10" customFormat="1" x14ac:dyDescent="0.3">
      <c r="A83" s="4"/>
      <c r="B83" s="8" t="s">
        <v>139</v>
      </c>
      <c r="C83" s="9" t="s">
        <v>140</v>
      </c>
    </row>
    <row r="84" spans="1:3" s="10" customFormat="1" x14ac:dyDescent="0.3">
      <c r="A84" s="4"/>
      <c r="B84" s="8" t="s">
        <v>141</v>
      </c>
      <c r="C84" s="9" t="s">
        <v>142</v>
      </c>
    </row>
    <row r="85" spans="1:3" s="10" customFormat="1" x14ac:dyDescent="0.3">
      <c r="A85" s="4"/>
      <c r="B85" s="8" t="s">
        <v>143</v>
      </c>
      <c r="C85" s="9" t="s">
        <v>144</v>
      </c>
    </row>
    <row r="86" spans="1:3" s="10" customFormat="1" x14ac:dyDescent="0.3">
      <c r="A86" s="4"/>
      <c r="B86" s="8" t="s">
        <v>145</v>
      </c>
      <c r="C86" s="9" t="s">
        <v>146</v>
      </c>
    </row>
    <row r="87" spans="1:3" s="10" customFormat="1" x14ac:dyDescent="0.3">
      <c r="A87" s="4"/>
      <c r="B87" s="8" t="s">
        <v>147</v>
      </c>
      <c r="C87" s="9" t="s">
        <v>148</v>
      </c>
    </row>
    <row r="88" spans="1:3" s="10" customFormat="1" x14ac:dyDescent="0.3">
      <c r="A88" s="4"/>
      <c r="B88" s="8" t="s">
        <v>149</v>
      </c>
      <c r="C88" s="9" t="s">
        <v>150</v>
      </c>
    </row>
    <row r="89" spans="1:3" s="10" customFormat="1" x14ac:dyDescent="0.3">
      <c r="A89" s="4"/>
      <c r="B89" s="8" t="s">
        <v>151</v>
      </c>
      <c r="C89" s="9" t="s">
        <v>152</v>
      </c>
    </row>
    <row r="90" spans="1:3" x14ac:dyDescent="0.3">
      <c r="A90" s="4" t="s">
        <v>153</v>
      </c>
      <c r="B90" s="26">
        <f>COUNTA(B91:B109)</f>
        <v>19</v>
      </c>
      <c r="C90" s="32"/>
    </row>
    <row r="91" spans="1:3" s="10" customFormat="1" x14ac:dyDescent="0.3">
      <c r="A91" s="4"/>
      <c r="B91" s="14" t="s">
        <v>154</v>
      </c>
      <c r="C91" s="15" t="s">
        <v>155</v>
      </c>
    </row>
    <row r="92" spans="1:3" s="10" customFormat="1" x14ac:dyDescent="0.3">
      <c r="A92" s="4"/>
      <c r="B92" s="14" t="s">
        <v>156</v>
      </c>
      <c r="C92" s="15" t="s">
        <v>155</v>
      </c>
    </row>
    <row r="93" spans="1:3" s="10" customFormat="1" x14ac:dyDescent="0.3">
      <c r="A93" s="4"/>
      <c r="B93" s="14" t="s">
        <v>157</v>
      </c>
      <c r="C93" s="15" t="s">
        <v>158</v>
      </c>
    </row>
    <row r="94" spans="1:3" s="10" customFormat="1" x14ac:dyDescent="0.3">
      <c r="A94" s="4"/>
      <c r="B94" s="8" t="s">
        <v>159</v>
      </c>
      <c r="C94" s="9" t="s">
        <v>160</v>
      </c>
    </row>
    <row r="95" spans="1:3" s="10" customFormat="1" x14ac:dyDescent="0.3">
      <c r="A95" s="4"/>
      <c r="B95" s="8" t="s">
        <v>161</v>
      </c>
      <c r="C95" s="9" t="s">
        <v>162</v>
      </c>
    </row>
    <row r="96" spans="1:3" s="10" customFormat="1" x14ac:dyDescent="0.3">
      <c r="A96" s="4"/>
      <c r="B96" s="8" t="s">
        <v>163</v>
      </c>
      <c r="C96" s="9" t="s">
        <v>164</v>
      </c>
    </row>
    <row r="97" spans="1:3" s="10" customFormat="1" x14ac:dyDescent="0.3">
      <c r="A97" s="4"/>
      <c r="B97" s="8" t="s">
        <v>165</v>
      </c>
      <c r="C97" s="9" t="s">
        <v>166</v>
      </c>
    </row>
    <row r="98" spans="1:3" s="10" customFormat="1" x14ac:dyDescent="0.3">
      <c r="A98" s="4"/>
      <c r="B98" s="8" t="s">
        <v>167</v>
      </c>
      <c r="C98" s="9" t="s">
        <v>168</v>
      </c>
    </row>
    <row r="99" spans="1:3" s="10" customFormat="1" x14ac:dyDescent="0.3">
      <c r="A99" s="4"/>
      <c r="B99" s="8" t="s">
        <v>169</v>
      </c>
      <c r="C99" s="9" t="s">
        <v>170</v>
      </c>
    </row>
    <row r="100" spans="1:3" s="10" customFormat="1" x14ac:dyDescent="0.3">
      <c r="A100" s="4"/>
      <c r="B100" s="8" t="s">
        <v>171</v>
      </c>
      <c r="C100" s="9" t="s">
        <v>172</v>
      </c>
    </row>
    <row r="101" spans="1:3" s="10" customFormat="1" x14ac:dyDescent="0.3">
      <c r="A101" s="4"/>
      <c r="B101" s="8" t="s">
        <v>173</v>
      </c>
      <c r="C101" s="9" t="s">
        <v>162</v>
      </c>
    </row>
    <row r="102" spans="1:3" s="10" customFormat="1" x14ac:dyDescent="0.3">
      <c r="A102" s="4"/>
      <c r="B102" s="8" t="s">
        <v>174</v>
      </c>
      <c r="C102" s="9" t="s">
        <v>175</v>
      </c>
    </row>
    <row r="103" spans="1:3" s="10" customFormat="1" x14ac:dyDescent="0.3">
      <c r="A103" s="4"/>
      <c r="B103" s="8" t="s">
        <v>176</v>
      </c>
      <c r="C103" s="9" t="s">
        <v>177</v>
      </c>
    </row>
    <row r="104" spans="1:3" s="10" customFormat="1" x14ac:dyDescent="0.3">
      <c r="A104" s="4"/>
      <c r="B104" s="8" t="s">
        <v>178</v>
      </c>
      <c r="C104" s="9" t="s">
        <v>179</v>
      </c>
    </row>
    <row r="105" spans="1:3" s="10" customFormat="1" x14ac:dyDescent="0.3">
      <c r="A105" s="4"/>
      <c r="B105" s="8" t="s">
        <v>180</v>
      </c>
      <c r="C105" s="9" t="s">
        <v>181</v>
      </c>
    </row>
    <row r="106" spans="1:3" s="10" customFormat="1" x14ac:dyDescent="0.3">
      <c r="A106" s="4"/>
      <c r="B106" s="8" t="s">
        <v>182</v>
      </c>
      <c r="C106" s="9" t="s">
        <v>183</v>
      </c>
    </row>
    <row r="107" spans="1:3" s="10" customFormat="1" x14ac:dyDescent="0.3">
      <c r="A107" s="4"/>
      <c r="B107" s="8" t="s">
        <v>184</v>
      </c>
      <c r="C107" s="9" t="s">
        <v>185</v>
      </c>
    </row>
    <row r="108" spans="1:3" s="10" customFormat="1" x14ac:dyDescent="0.3">
      <c r="A108" s="4"/>
      <c r="B108" s="8" t="s">
        <v>186</v>
      </c>
      <c r="C108" s="9" t="s">
        <v>187</v>
      </c>
    </row>
    <row r="109" spans="1:3" s="10" customFormat="1" x14ac:dyDescent="0.3">
      <c r="A109" s="4"/>
      <c r="B109" s="8" t="s">
        <v>188</v>
      </c>
      <c r="C109" s="9" t="s">
        <v>189</v>
      </c>
    </row>
    <row r="110" spans="1:3" x14ac:dyDescent="0.3">
      <c r="A110" s="4" t="s">
        <v>190</v>
      </c>
      <c r="B110" s="26">
        <f>COUNTA(B111:B127)</f>
        <v>17</v>
      </c>
      <c r="C110" s="32"/>
    </row>
    <row r="111" spans="1:3" s="10" customFormat="1" x14ac:dyDescent="0.3">
      <c r="A111" s="4"/>
      <c r="B111" s="16" t="s">
        <v>191</v>
      </c>
      <c r="C111" s="17" t="s">
        <v>192</v>
      </c>
    </row>
    <row r="112" spans="1:3" s="10" customFormat="1" x14ac:dyDescent="0.3">
      <c r="A112" s="4"/>
      <c r="B112" s="16" t="s">
        <v>193</v>
      </c>
      <c r="C112" s="17" t="s">
        <v>194</v>
      </c>
    </row>
    <row r="113" spans="1:3" s="10" customFormat="1" x14ac:dyDescent="0.3">
      <c r="A113" s="4"/>
      <c r="B113" s="16" t="s">
        <v>195</v>
      </c>
      <c r="C113" s="17" t="s">
        <v>196</v>
      </c>
    </row>
    <row r="114" spans="1:3" s="10" customFormat="1" x14ac:dyDescent="0.3">
      <c r="A114" s="4"/>
      <c r="B114" s="16" t="s">
        <v>197</v>
      </c>
      <c r="C114" s="17" t="s">
        <v>198</v>
      </c>
    </row>
    <row r="115" spans="1:3" s="10" customFormat="1" x14ac:dyDescent="0.3">
      <c r="A115" s="4"/>
      <c r="B115" s="16" t="s">
        <v>199</v>
      </c>
      <c r="C115" s="17" t="s">
        <v>196</v>
      </c>
    </row>
    <row r="116" spans="1:3" s="10" customFormat="1" x14ac:dyDescent="0.3">
      <c r="A116" s="4"/>
      <c r="B116" s="16" t="s">
        <v>200</v>
      </c>
      <c r="C116" s="17" t="s">
        <v>196</v>
      </c>
    </row>
    <row r="117" spans="1:3" s="10" customFormat="1" x14ac:dyDescent="0.3">
      <c r="A117" s="4"/>
      <c r="B117" s="16" t="s">
        <v>201</v>
      </c>
      <c r="C117" s="17" t="s">
        <v>202</v>
      </c>
    </row>
    <row r="118" spans="1:3" s="10" customFormat="1" x14ac:dyDescent="0.3">
      <c r="A118" s="4"/>
      <c r="B118" s="16" t="s">
        <v>203</v>
      </c>
      <c r="C118" s="17" t="s">
        <v>204</v>
      </c>
    </row>
    <row r="119" spans="1:3" s="10" customFormat="1" x14ac:dyDescent="0.3">
      <c r="A119" s="4"/>
      <c r="B119" s="16" t="s">
        <v>205</v>
      </c>
      <c r="C119" s="17" t="s">
        <v>206</v>
      </c>
    </row>
    <row r="120" spans="1:3" s="10" customFormat="1" x14ac:dyDescent="0.3">
      <c r="A120" s="4"/>
      <c r="B120" s="16" t="s">
        <v>207</v>
      </c>
      <c r="C120" s="17" t="s">
        <v>208</v>
      </c>
    </row>
    <row r="121" spans="1:3" s="10" customFormat="1" x14ac:dyDescent="0.3">
      <c r="A121" s="4"/>
      <c r="B121" s="16" t="s">
        <v>209</v>
      </c>
      <c r="C121" s="17" t="s">
        <v>210</v>
      </c>
    </row>
    <row r="122" spans="1:3" s="10" customFormat="1" x14ac:dyDescent="0.3">
      <c r="A122" s="4"/>
      <c r="B122" s="16" t="s">
        <v>211</v>
      </c>
      <c r="C122" s="17" t="s">
        <v>212</v>
      </c>
    </row>
    <row r="123" spans="1:3" s="10" customFormat="1" x14ac:dyDescent="0.3">
      <c r="A123" s="4"/>
      <c r="B123" s="16" t="s">
        <v>213</v>
      </c>
      <c r="C123" s="17" t="s">
        <v>214</v>
      </c>
    </row>
    <row r="124" spans="1:3" s="10" customFormat="1" x14ac:dyDescent="0.3">
      <c r="A124" s="4"/>
      <c r="B124" s="16" t="s">
        <v>215</v>
      </c>
      <c r="C124" s="17" t="s">
        <v>216</v>
      </c>
    </row>
    <row r="125" spans="1:3" s="10" customFormat="1" x14ac:dyDescent="0.3">
      <c r="A125" s="4"/>
      <c r="B125" s="16" t="s">
        <v>217</v>
      </c>
      <c r="C125" s="17" t="s">
        <v>218</v>
      </c>
    </row>
    <row r="126" spans="1:3" s="10" customFormat="1" x14ac:dyDescent="0.3">
      <c r="A126" s="4"/>
      <c r="B126" s="16" t="s">
        <v>219</v>
      </c>
      <c r="C126" s="17" t="s">
        <v>220</v>
      </c>
    </row>
    <row r="127" spans="1:3" s="10" customFormat="1" x14ac:dyDescent="0.3">
      <c r="A127" s="4"/>
      <c r="B127" s="16" t="s">
        <v>221</v>
      </c>
      <c r="C127" s="17" t="s">
        <v>222</v>
      </c>
    </row>
    <row r="128" spans="1:3" x14ac:dyDescent="0.3">
      <c r="A128" s="36" t="s">
        <v>223</v>
      </c>
      <c r="B128" s="26">
        <f>COUNTA(B129:B142)</f>
        <v>14</v>
      </c>
      <c r="C128" s="32"/>
    </row>
    <row r="129" spans="1:3" s="10" customFormat="1" x14ac:dyDescent="0.3">
      <c r="A129" s="37"/>
      <c r="B129" s="8" t="s">
        <v>224</v>
      </c>
      <c r="C129" s="9" t="s">
        <v>225</v>
      </c>
    </row>
    <row r="130" spans="1:3" s="10" customFormat="1" x14ac:dyDescent="0.3">
      <c r="A130" s="37"/>
      <c r="B130" s="8" t="s">
        <v>226</v>
      </c>
      <c r="C130" s="9" t="s">
        <v>227</v>
      </c>
    </row>
    <row r="131" spans="1:3" s="10" customFormat="1" x14ac:dyDescent="0.3">
      <c r="A131" s="37"/>
      <c r="B131" s="8" t="s">
        <v>228</v>
      </c>
      <c r="C131" s="9" t="s">
        <v>229</v>
      </c>
    </row>
    <row r="132" spans="1:3" s="10" customFormat="1" x14ac:dyDescent="0.3">
      <c r="A132" s="37"/>
      <c r="B132" s="8" t="s">
        <v>230</v>
      </c>
      <c r="C132" s="9" t="s">
        <v>231</v>
      </c>
    </row>
    <row r="133" spans="1:3" s="10" customFormat="1" x14ac:dyDescent="0.3">
      <c r="A133" s="37"/>
      <c r="B133" s="8" t="s">
        <v>232</v>
      </c>
      <c r="C133" s="9" t="s">
        <v>233</v>
      </c>
    </row>
    <row r="134" spans="1:3" s="10" customFormat="1" x14ac:dyDescent="0.3">
      <c r="A134" s="37"/>
      <c r="B134" s="8" t="s">
        <v>234</v>
      </c>
      <c r="C134" s="9" t="s">
        <v>235</v>
      </c>
    </row>
    <row r="135" spans="1:3" s="10" customFormat="1" x14ac:dyDescent="0.3">
      <c r="A135" s="37"/>
      <c r="B135" s="8" t="s">
        <v>236</v>
      </c>
      <c r="C135" s="9" t="s">
        <v>237</v>
      </c>
    </row>
    <row r="136" spans="1:3" s="10" customFormat="1" x14ac:dyDescent="0.3">
      <c r="A136" s="37"/>
      <c r="B136" s="8" t="s">
        <v>238</v>
      </c>
      <c r="C136" s="9" t="s">
        <v>239</v>
      </c>
    </row>
    <row r="137" spans="1:3" s="10" customFormat="1" x14ac:dyDescent="0.3">
      <c r="A137" s="37"/>
      <c r="B137" s="8" t="s">
        <v>240</v>
      </c>
      <c r="C137" s="9" t="s">
        <v>241</v>
      </c>
    </row>
    <row r="138" spans="1:3" s="10" customFormat="1" x14ac:dyDescent="0.3">
      <c r="A138" s="37"/>
      <c r="B138" s="8" t="s">
        <v>242</v>
      </c>
      <c r="C138" s="9" t="s">
        <v>243</v>
      </c>
    </row>
    <row r="139" spans="1:3" s="10" customFormat="1" x14ac:dyDescent="0.3">
      <c r="A139" s="37"/>
      <c r="B139" s="8" t="s">
        <v>244</v>
      </c>
      <c r="C139" s="9" t="s">
        <v>245</v>
      </c>
    </row>
    <row r="140" spans="1:3" s="10" customFormat="1" x14ac:dyDescent="0.3">
      <c r="A140" s="37"/>
      <c r="B140" s="14" t="s">
        <v>246</v>
      </c>
      <c r="C140" s="15" t="s">
        <v>247</v>
      </c>
    </row>
    <row r="141" spans="1:3" s="10" customFormat="1" x14ac:dyDescent="0.3">
      <c r="A141" s="37"/>
      <c r="B141" s="8" t="s">
        <v>248</v>
      </c>
      <c r="C141" s="9" t="s">
        <v>249</v>
      </c>
    </row>
    <row r="142" spans="1:3" s="10" customFormat="1" x14ac:dyDescent="0.3">
      <c r="A142" s="38"/>
      <c r="B142" s="8" t="s">
        <v>250</v>
      </c>
      <c r="C142" s="9" t="s">
        <v>249</v>
      </c>
    </row>
    <row r="143" spans="1:3" x14ac:dyDescent="0.3">
      <c r="A143" s="5" t="s">
        <v>251</v>
      </c>
      <c r="B143" s="26">
        <f>COUNTA(B144:B152)</f>
        <v>9</v>
      </c>
      <c r="C143" s="32"/>
    </row>
    <row r="144" spans="1:3" s="10" customFormat="1" x14ac:dyDescent="0.3">
      <c r="A144" s="4"/>
      <c r="B144" s="8" t="s">
        <v>252</v>
      </c>
      <c r="C144" s="9" t="s">
        <v>253</v>
      </c>
    </row>
    <row r="145" spans="1:3" s="10" customFormat="1" x14ac:dyDescent="0.3">
      <c r="A145" s="4"/>
      <c r="B145" s="8" t="s">
        <v>254</v>
      </c>
      <c r="C145" s="9" t="s">
        <v>255</v>
      </c>
    </row>
    <row r="146" spans="1:3" s="10" customFormat="1" x14ac:dyDescent="0.3">
      <c r="A146" s="4"/>
      <c r="B146" s="8" t="s">
        <v>256</v>
      </c>
      <c r="C146" s="9" t="s">
        <v>257</v>
      </c>
    </row>
    <row r="147" spans="1:3" s="10" customFormat="1" x14ac:dyDescent="0.3">
      <c r="A147" s="4"/>
      <c r="B147" s="8" t="s">
        <v>258</v>
      </c>
      <c r="C147" s="9" t="s">
        <v>259</v>
      </c>
    </row>
    <row r="148" spans="1:3" s="10" customFormat="1" x14ac:dyDescent="0.3">
      <c r="A148" s="4"/>
      <c r="B148" s="8" t="s">
        <v>260</v>
      </c>
      <c r="C148" s="9" t="s">
        <v>261</v>
      </c>
    </row>
    <row r="149" spans="1:3" s="10" customFormat="1" x14ac:dyDescent="0.3">
      <c r="A149" s="4"/>
      <c r="B149" s="8" t="s">
        <v>262</v>
      </c>
      <c r="C149" s="9" t="s">
        <v>263</v>
      </c>
    </row>
    <row r="150" spans="1:3" s="10" customFormat="1" x14ac:dyDescent="0.3">
      <c r="A150" s="4"/>
      <c r="B150" s="8" t="s">
        <v>264</v>
      </c>
      <c r="C150" s="9" t="s">
        <v>265</v>
      </c>
    </row>
    <row r="151" spans="1:3" s="10" customFormat="1" x14ac:dyDescent="0.3">
      <c r="A151" s="4"/>
      <c r="B151" s="8" t="s">
        <v>266</v>
      </c>
      <c r="C151" s="9" t="s">
        <v>267</v>
      </c>
    </row>
    <row r="152" spans="1:3" s="10" customFormat="1" x14ac:dyDescent="0.3">
      <c r="A152" s="4"/>
      <c r="B152" s="8" t="s">
        <v>268</v>
      </c>
      <c r="C152" s="9" t="s">
        <v>269</v>
      </c>
    </row>
    <row r="153" spans="1:3" x14ac:dyDescent="0.3">
      <c r="A153" s="36" t="s">
        <v>270</v>
      </c>
      <c r="B153" s="26">
        <f>COUNTA(B154:B164)</f>
        <v>11</v>
      </c>
      <c r="C153" s="32"/>
    </row>
    <row r="154" spans="1:3" s="10" customFormat="1" x14ac:dyDescent="0.3">
      <c r="A154" s="37"/>
      <c r="B154" s="8" t="s">
        <v>271</v>
      </c>
      <c r="C154" s="9" t="s">
        <v>272</v>
      </c>
    </row>
    <row r="155" spans="1:3" s="10" customFormat="1" x14ac:dyDescent="0.3">
      <c r="A155" s="37"/>
      <c r="B155" s="8" t="s">
        <v>273</v>
      </c>
      <c r="C155" s="9" t="s">
        <v>274</v>
      </c>
    </row>
    <row r="156" spans="1:3" s="10" customFormat="1" x14ac:dyDescent="0.3">
      <c r="A156" s="37"/>
      <c r="B156" s="8" t="s">
        <v>275</v>
      </c>
      <c r="C156" s="9" t="s">
        <v>276</v>
      </c>
    </row>
    <row r="157" spans="1:3" s="10" customFormat="1" x14ac:dyDescent="0.3">
      <c r="A157" s="37"/>
      <c r="B157" s="8" t="s">
        <v>277</v>
      </c>
      <c r="C157" s="9" t="s">
        <v>278</v>
      </c>
    </row>
    <row r="158" spans="1:3" s="10" customFormat="1" x14ac:dyDescent="0.3">
      <c r="A158" s="37"/>
      <c r="B158" s="8" t="s">
        <v>279</v>
      </c>
      <c r="C158" s="9" t="s">
        <v>280</v>
      </c>
    </row>
    <row r="159" spans="1:3" s="10" customFormat="1" x14ac:dyDescent="0.3">
      <c r="A159" s="37"/>
      <c r="B159" s="8" t="s">
        <v>281</v>
      </c>
      <c r="C159" s="9" t="s">
        <v>282</v>
      </c>
    </row>
    <row r="160" spans="1:3" s="10" customFormat="1" x14ac:dyDescent="0.3">
      <c r="A160" s="37"/>
      <c r="B160" s="8" t="s">
        <v>283</v>
      </c>
      <c r="C160" s="9" t="s">
        <v>284</v>
      </c>
    </row>
    <row r="161" spans="1:3" s="10" customFormat="1" x14ac:dyDescent="0.3">
      <c r="A161" s="37"/>
      <c r="B161" s="8" t="s">
        <v>285</v>
      </c>
      <c r="C161" s="9" t="s">
        <v>286</v>
      </c>
    </row>
    <row r="162" spans="1:3" s="10" customFormat="1" x14ac:dyDescent="0.3">
      <c r="A162" s="37"/>
      <c r="B162" s="8" t="s">
        <v>287</v>
      </c>
      <c r="C162" s="9" t="s">
        <v>288</v>
      </c>
    </row>
    <row r="163" spans="1:3" s="10" customFormat="1" x14ac:dyDescent="0.3">
      <c r="A163" s="37"/>
      <c r="B163" s="8" t="s">
        <v>289</v>
      </c>
      <c r="C163" s="9" t="s">
        <v>290</v>
      </c>
    </row>
    <row r="164" spans="1:3" s="10" customFormat="1" x14ac:dyDescent="0.3">
      <c r="A164" s="38"/>
      <c r="B164" s="8" t="s">
        <v>291</v>
      </c>
      <c r="C164" s="9" t="s">
        <v>292</v>
      </c>
    </row>
    <row r="165" spans="1:3" x14ac:dyDescent="0.3">
      <c r="A165" s="4" t="s">
        <v>293</v>
      </c>
      <c r="B165" s="26">
        <f>COUNTA(B166:B184)</f>
        <v>19</v>
      </c>
      <c r="C165" s="32"/>
    </row>
    <row r="166" spans="1:3" s="10" customFormat="1" x14ac:dyDescent="0.3">
      <c r="A166" s="4"/>
      <c r="B166" s="8" t="s">
        <v>294</v>
      </c>
      <c r="C166" s="18" t="s">
        <v>295</v>
      </c>
    </row>
    <row r="167" spans="1:3" s="10" customFormat="1" x14ac:dyDescent="0.3">
      <c r="A167" s="4"/>
      <c r="B167" s="8" t="s">
        <v>296</v>
      </c>
      <c r="C167" s="18" t="s">
        <v>297</v>
      </c>
    </row>
    <row r="168" spans="1:3" s="10" customFormat="1" x14ac:dyDescent="0.3">
      <c r="A168" s="4"/>
      <c r="B168" s="8" t="s">
        <v>298</v>
      </c>
      <c r="C168" s="18" t="s">
        <v>299</v>
      </c>
    </row>
    <row r="169" spans="1:3" s="10" customFormat="1" x14ac:dyDescent="0.3">
      <c r="A169" s="4"/>
      <c r="B169" s="8" t="s">
        <v>300</v>
      </c>
      <c r="C169" s="18" t="s">
        <v>301</v>
      </c>
    </row>
    <row r="170" spans="1:3" s="10" customFormat="1" x14ac:dyDescent="0.3">
      <c r="A170" s="4"/>
      <c r="B170" s="8" t="s">
        <v>302</v>
      </c>
      <c r="C170" s="18" t="s">
        <v>303</v>
      </c>
    </row>
    <row r="171" spans="1:3" s="10" customFormat="1" x14ac:dyDescent="0.3">
      <c r="A171" s="4"/>
      <c r="B171" s="8" t="s">
        <v>304</v>
      </c>
      <c r="C171" s="18" t="s">
        <v>305</v>
      </c>
    </row>
    <row r="172" spans="1:3" s="10" customFormat="1" x14ac:dyDescent="0.3">
      <c r="A172" s="4"/>
      <c r="B172" s="8" t="s">
        <v>306</v>
      </c>
      <c r="C172" s="18" t="s">
        <v>305</v>
      </c>
    </row>
    <row r="173" spans="1:3" s="10" customFormat="1" x14ac:dyDescent="0.3">
      <c r="A173" s="4"/>
      <c r="B173" s="8" t="s">
        <v>307</v>
      </c>
      <c r="C173" s="18" t="s">
        <v>305</v>
      </c>
    </row>
    <row r="174" spans="1:3" s="10" customFormat="1" x14ac:dyDescent="0.3">
      <c r="A174" s="4"/>
      <c r="B174" s="8" t="s">
        <v>308</v>
      </c>
      <c r="C174" s="18" t="s">
        <v>309</v>
      </c>
    </row>
    <row r="175" spans="1:3" s="10" customFormat="1" x14ac:dyDescent="0.3">
      <c r="A175" s="4"/>
      <c r="B175" s="8" t="s">
        <v>310</v>
      </c>
      <c r="C175" s="18" t="s">
        <v>311</v>
      </c>
    </row>
    <row r="176" spans="1:3" s="10" customFormat="1" x14ac:dyDescent="0.3">
      <c r="A176" s="4"/>
      <c r="B176" s="8" t="s">
        <v>312</v>
      </c>
      <c r="C176" s="18" t="s">
        <v>313</v>
      </c>
    </row>
    <row r="177" spans="1:3" s="10" customFormat="1" x14ac:dyDescent="0.3">
      <c r="A177" s="4"/>
      <c r="B177" s="8" t="s">
        <v>314</v>
      </c>
      <c r="C177" s="18" t="s">
        <v>313</v>
      </c>
    </row>
    <row r="178" spans="1:3" s="10" customFormat="1" x14ac:dyDescent="0.3">
      <c r="A178" s="4"/>
      <c r="B178" s="8" t="s">
        <v>315</v>
      </c>
      <c r="C178" s="18" t="s">
        <v>316</v>
      </c>
    </row>
    <row r="179" spans="1:3" s="10" customFormat="1" x14ac:dyDescent="0.3">
      <c r="A179" s="4"/>
      <c r="B179" s="8" t="s">
        <v>317</v>
      </c>
      <c r="C179" s="18" t="s">
        <v>318</v>
      </c>
    </row>
    <row r="180" spans="1:3" s="10" customFormat="1" x14ac:dyDescent="0.3">
      <c r="A180" s="4"/>
      <c r="B180" s="8" t="s">
        <v>319</v>
      </c>
      <c r="C180" s="18" t="s">
        <v>320</v>
      </c>
    </row>
    <row r="181" spans="1:3" s="10" customFormat="1" x14ac:dyDescent="0.3">
      <c r="A181" s="4"/>
      <c r="B181" s="8" t="s">
        <v>321</v>
      </c>
      <c r="C181" s="18" t="s">
        <v>322</v>
      </c>
    </row>
    <row r="182" spans="1:3" s="10" customFormat="1" x14ac:dyDescent="0.3">
      <c r="A182" s="4"/>
      <c r="B182" s="8" t="s">
        <v>323</v>
      </c>
      <c r="C182" s="18" t="s">
        <v>324</v>
      </c>
    </row>
    <row r="183" spans="1:3" s="10" customFormat="1" x14ac:dyDescent="0.3">
      <c r="A183" s="4"/>
      <c r="B183" s="8" t="s">
        <v>325</v>
      </c>
      <c r="C183" s="18" t="s">
        <v>326</v>
      </c>
    </row>
    <row r="184" spans="1:3" s="10" customFormat="1" x14ac:dyDescent="0.3">
      <c r="A184" s="4"/>
      <c r="B184" s="8" t="s">
        <v>327</v>
      </c>
      <c r="C184" s="18" t="s">
        <v>328</v>
      </c>
    </row>
    <row r="185" spans="1:3" x14ac:dyDescent="0.3">
      <c r="A185" s="4" t="s">
        <v>329</v>
      </c>
      <c r="B185" s="26">
        <f>COUNTA(B186:B196)</f>
        <v>11</v>
      </c>
      <c r="C185" s="32"/>
    </row>
    <row r="186" spans="1:3" s="10" customFormat="1" x14ac:dyDescent="0.3">
      <c r="A186" s="4"/>
      <c r="B186" s="11" t="s">
        <v>330</v>
      </c>
      <c r="C186" s="9" t="s">
        <v>331</v>
      </c>
    </row>
    <row r="187" spans="1:3" s="10" customFormat="1" x14ac:dyDescent="0.3">
      <c r="A187" s="4"/>
      <c r="B187" s="8" t="s">
        <v>332</v>
      </c>
      <c r="C187" s="9" t="s">
        <v>333</v>
      </c>
    </row>
    <row r="188" spans="1:3" s="10" customFormat="1" x14ac:dyDescent="0.3">
      <c r="A188" s="4"/>
      <c r="B188" s="8" t="s">
        <v>334</v>
      </c>
      <c r="C188" s="9" t="s">
        <v>331</v>
      </c>
    </row>
    <row r="189" spans="1:3" s="10" customFormat="1" x14ac:dyDescent="0.3">
      <c r="A189" s="4"/>
      <c r="B189" s="8" t="s">
        <v>335</v>
      </c>
      <c r="C189" s="9" t="s">
        <v>331</v>
      </c>
    </row>
    <row r="190" spans="1:3" s="10" customFormat="1" x14ac:dyDescent="0.3">
      <c r="A190" s="4"/>
      <c r="B190" s="8" t="s">
        <v>336</v>
      </c>
      <c r="C190" s="9" t="s">
        <v>331</v>
      </c>
    </row>
    <row r="191" spans="1:3" s="10" customFormat="1" x14ac:dyDescent="0.3">
      <c r="A191" s="4"/>
      <c r="B191" s="11" t="s">
        <v>337</v>
      </c>
      <c r="C191" s="9" t="s">
        <v>331</v>
      </c>
    </row>
    <row r="192" spans="1:3" s="10" customFormat="1" x14ac:dyDescent="0.3">
      <c r="A192" s="4"/>
      <c r="B192" s="8" t="s">
        <v>338</v>
      </c>
      <c r="C192" s="9" t="s">
        <v>339</v>
      </c>
    </row>
    <row r="193" spans="1:3" s="10" customFormat="1" x14ac:dyDescent="0.3">
      <c r="A193" s="4"/>
      <c r="B193" s="11" t="s">
        <v>340</v>
      </c>
      <c r="C193" s="9" t="s">
        <v>341</v>
      </c>
    </row>
    <row r="194" spans="1:3" s="10" customFormat="1" x14ac:dyDescent="0.3">
      <c r="A194" s="4"/>
      <c r="B194" s="8" t="s">
        <v>342</v>
      </c>
      <c r="C194" s="9" t="s">
        <v>343</v>
      </c>
    </row>
    <row r="195" spans="1:3" s="10" customFormat="1" x14ac:dyDescent="0.3">
      <c r="A195" s="4"/>
      <c r="B195" s="8" t="s">
        <v>344</v>
      </c>
      <c r="C195" s="9" t="s">
        <v>345</v>
      </c>
    </row>
    <row r="196" spans="1:3" s="10" customFormat="1" x14ac:dyDescent="0.3">
      <c r="A196" s="4"/>
      <c r="B196" s="8" t="s">
        <v>346</v>
      </c>
      <c r="C196" s="9" t="s">
        <v>347</v>
      </c>
    </row>
    <row r="197" spans="1:3" x14ac:dyDescent="0.3">
      <c r="A197" s="4" t="s">
        <v>348</v>
      </c>
      <c r="B197" s="26">
        <f>COUNTA(B198:B204)</f>
        <v>7</v>
      </c>
      <c r="C197" s="32"/>
    </row>
    <row r="198" spans="1:3" s="10" customFormat="1" x14ac:dyDescent="0.3">
      <c r="A198" s="4"/>
      <c r="B198" s="8" t="s">
        <v>349</v>
      </c>
      <c r="C198" s="9" t="s">
        <v>350</v>
      </c>
    </row>
    <row r="199" spans="1:3" s="10" customFormat="1" x14ac:dyDescent="0.3">
      <c r="A199" s="4"/>
      <c r="B199" s="8" t="s">
        <v>351</v>
      </c>
      <c r="C199" s="9" t="s">
        <v>352</v>
      </c>
    </row>
    <row r="200" spans="1:3" s="10" customFormat="1" x14ac:dyDescent="0.3">
      <c r="A200" s="4"/>
      <c r="B200" s="8" t="s">
        <v>353</v>
      </c>
      <c r="C200" s="9"/>
    </row>
    <row r="201" spans="1:3" s="10" customFormat="1" x14ac:dyDescent="0.3">
      <c r="A201" s="4"/>
      <c r="B201" s="8" t="s">
        <v>354</v>
      </c>
      <c r="C201" s="9" t="s">
        <v>355</v>
      </c>
    </row>
    <row r="202" spans="1:3" s="10" customFormat="1" x14ac:dyDescent="0.3">
      <c r="A202" s="4"/>
      <c r="B202" s="8" t="s">
        <v>356</v>
      </c>
      <c r="C202" s="9" t="s">
        <v>357</v>
      </c>
    </row>
    <row r="203" spans="1:3" s="10" customFormat="1" x14ac:dyDescent="0.3">
      <c r="A203" s="4"/>
      <c r="B203" s="8" t="s">
        <v>358</v>
      </c>
      <c r="C203" s="9" t="s">
        <v>357</v>
      </c>
    </row>
    <row r="204" spans="1:3" s="10" customFormat="1" x14ac:dyDescent="0.3">
      <c r="A204" s="4"/>
      <c r="B204" s="8" t="s">
        <v>359</v>
      </c>
      <c r="C204" s="9" t="s">
        <v>360</v>
      </c>
    </row>
    <row r="205" spans="1:3" x14ac:dyDescent="0.3">
      <c r="A205" s="36" t="s">
        <v>361</v>
      </c>
      <c r="B205" s="26">
        <f>COUNTA(B206:B220)</f>
        <v>15</v>
      </c>
      <c r="C205" s="32"/>
    </row>
    <row r="206" spans="1:3" s="10" customFormat="1" x14ac:dyDescent="0.3">
      <c r="A206" s="37"/>
      <c r="B206" s="8" t="s">
        <v>362</v>
      </c>
      <c r="C206" s="9" t="s">
        <v>363</v>
      </c>
    </row>
    <row r="207" spans="1:3" s="10" customFormat="1" x14ac:dyDescent="0.3">
      <c r="A207" s="37"/>
      <c r="B207" s="8" t="s">
        <v>364</v>
      </c>
      <c r="C207" s="9" t="s">
        <v>365</v>
      </c>
    </row>
    <row r="208" spans="1:3" s="10" customFormat="1" x14ac:dyDescent="0.3">
      <c r="A208" s="37"/>
      <c r="B208" s="8" t="s">
        <v>366</v>
      </c>
      <c r="C208" s="9" t="s">
        <v>367</v>
      </c>
    </row>
    <row r="209" spans="1:3" s="10" customFormat="1" x14ac:dyDescent="0.3">
      <c r="A209" s="37"/>
      <c r="B209" s="8" t="s">
        <v>368</v>
      </c>
      <c r="C209" s="9" t="s">
        <v>369</v>
      </c>
    </row>
    <row r="210" spans="1:3" s="10" customFormat="1" x14ac:dyDescent="0.3">
      <c r="A210" s="37"/>
      <c r="B210" s="8" t="s">
        <v>370</v>
      </c>
      <c r="C210" s="9" t="s">
        <v>371</v>
      </c>
    </row>
    <row r="211" spans="1:3" s="10" customFormat="1" x14ac:dyDescent="0.3">
      <c r="A211" s="37"/>
      <c r="B211" s="8" t="s">
        <v>372</v>
      </c>
      <c r="C211" s="9" t="s">
        <v>373</v>
      </c>
    </row>
    <row r="212" spans="1:3" s="10" customFormat="1" x14ac:dyDescent="0.3">
      <c r="A212" s="37"/>
      <c r="B212" s="8" t="s">
        <v>374</v>
      </c>
      <c r="C212" s="9" t="s">
        <v>375</v>
      </c>
    </row>
    <row r="213" spans="1:3" s="10" customFormat="1" x14ac:dyDescent="0.3">
      <c r="A213" s="37"/>
      <c r="B213" s="8" t="s">
        <v>376</v>
      </c>
      <c r="C213" s="9" t="s">
        <v>377</v>
      </c>
    </row>
    <row r="214" spans="1:3" s="10" customFormat="1" x14ac:dyDescent="0.3">
      <c r="A214" s="37"/>
      <c r="B214" s="8" t="s">
        <v>378</v>
      </c>
      <c r="C214" s="9" t="s">
        <v>379</v>
      </c>
    </row>
    <row r="215" spans="1:3" s="10" customFormat="1" x14ac:dyDescent="0.3">
      <c r="A215" s="37"/>
      <c r="B215" s="8" t="s">
        <v>380</v>
      </c>
      <c r="C215" s="9" t="s">
        <v>381</v>
      </c>
    </row>
    <row r="216" spans="1:3" s="10" customFormat="1" x14ac:dyDescent="0.3">
      <c r="A216" s="37"/>
      <c r="B216" s="8" t="s">
        <v>382</v>
      </c>
      <c r="C216" s="9" t="s">
        <v>383</v>
      </c>
    </row>
    <row r="217" spans="1:3" s="10" customFormat="1" x14ac:dyDescent="0.3">
      <c r="A217" s="37"/>
      <c r="B217" s="8" t="s">
        <v>384</v>
      </c>
      <c r="C217" s="9" t="s">
        <v>385</v>
      </c>
    </row>
    <row r="218" spans="1:3" s="10" customFormat="1" x14ac:dyDescent="0.3">
      <c r="A218" s="37"/>
      <c r="B218" s="8" t="s">
        <v>386</v>
      </c>
      <c r="C218" s="9" t="s">
        <v>387</v>
      </c>
    </row>
    <row r="219" spans="1:3" s="10" customFormat="1" x14ac:dyDescent="0.3">
      <c r="A219" s="37"/>
      <c r="B219" s="8" t="s">
        <v>388</v>
      </c>
      <c r="C219" s="9" t="s">
        <v>389</v>
      </c>
    </row>
    <row r="220" spans="1:3" s="10" customFormat="1" x14ac:dyDescent="0.3">
      <c r="A220" s="38"/>
      <c r="B220" s="8" t="s">
        <v>390</v>
      </c>
      <c r="C220" s="9"/>
    </row>
    <row r="221" spans="1:3" x14ac:dyDescent="0.3">
      <c r="A221" s="4" t="s">
        <v>391</v>
      </c>
      <c r="B221" s="26">
        <f>COUNTA(B222:B234)</f>
        <v>13</v>
      </c>
      <c r="C221" s="32"/>
    </row>
    <row r="222" spans="1:3" s="10" customFormat="1" x14ac:dyDescent="0.3">
      <c r="A222" s="4"/>
      <c r="B222" s="8" t="s">
        <v>392</v>
      </c>
      <c r="C222" s="9" t="s">
        <v>393</v>
      </c>
    </row>
    <row r="223" spans="1:3" s="10" customFormat="1" x14ac:dyDescent="0.3">
      <c r="A223" s="4"/>
      <c r="B223" s="19" t="s">
        <v>394</v>
      </c>
      <c r="C223" s="9" t="s">
        <v>395</v>
      </c>
    </row>
    <row r="224" spans="1:3" s="10" customFormat="1" x14ac:dyDescent="0.3">
      <c r="A224" s="4"/>
      <c r="B224" s="8" t="s">
        <v>396</v>
      </c>
      <c r="C224" s="9" t="s">
        <v>397</v>
      </c>
    </row>
    <row r="225" spans="1:3" s="10" customFormat="1" x14ac:dyDescent="0.3">
      <c r="A225" s="4"/>
      <c r="B225" s="8" t="s">
        <v>398</v>
      </c>
      <c r="C225" s="9" t="s">
        <v>399</v>
      </c>
    </row>
    <row r="226" spans="1:3" s="10" customFormat="1" x14ac:dyDescent="0.3">
      <c r="A226" s="4"/>
      <c r="B226" s="8" t="s">
        <v>400</v>
      </c>
      <c r="C226" s="9" t="s">
        <v>401</v>
      </c>
    </row>
    <row r="227" spans="1:3" s="10" customFormat="1" x14ac:dyDescent="0.3">
      <c r="A227" s="4"/>
      <c r="B227" s="8" t="s">
        <v>402</v>
      </c>
      <c r="C227" s="9" t="s">
        <v>403</v>
      </c>
    </row>
    <row r="228" spans="1:3" s="10" customFormat="1" x14ac:dyDescent="0.3">
      <c r="A228" s="4"/>
      <c r="B228" s="8" t="s">
        <v>404</v>
      </c>
      <c r="C228" s="9" t="s">
        <v>405</v>
      </c>
    </row>
    <row r="229" spans="1:3" s="10" customFormat="1" x14ac:dyDescent="0.3">
      <c r="A229" s="4"/>
      <c r="B229" s="8" t="s">
        <v>406</v>
      </c>
      <c r="C229" s="9" t="s">
        <v>407</v>
      </c>
    </row>
    <row r="230" spans="1:3" s="10" customFormat="1" x14ac:dyDescent="0.3">
      <c r="A230" s="4"/>
      <c r="B230" s="8" t="s">
        <v>408</v>
      </c>
      <c r="C230" s="9" t="s">
        <v>409</v>
      </c>
    </row>
    <row r="231" spans="1:3" s="10" customFormat="1" x14ac:dyDescent="0.3">
      <c r="A231" s="4"/>
      <c r="B231" s="8" t="s">
        <v>410</v>
      </c>
      <c r="C231" s="9" t="s">
        <v>411</v>
      </c>
    </row>
    <row r="232" spans="1:3" s="10" customFormat="1" x14ac:dyDescent="0.3">
      <c r="A232" s="4"/>
      <c r="B232" s="8" t="s">
        <v>412</v>
      </c>
      <c r="C232" s="9" t="s">
        <v>413</v>
      </c>
    </row>
    <row r="233" spans="1:3" s="10" customFormat="1" x14ac:dyDescent="0.3">
      <c r="A233" s="4"/>
      <c r="B233" s="8" t="s">
        <v>414</v>
      </c>
      <c r="C233" s="9"/>
    </row>
    <row r="234" spans="1:3" s="10" customFormat="1" x14ac:dyDescent="0.3">
      <c r="A234" s="4"/>
      <c r="B234" s="8" t="s">
        <v>415</v>
      </c>
      <c r="C234" s="9" t="s">
        <v>413</v>
      </c>
    </row>
    <row r="235" spans="1:3" x14ac:dyDescent="0.3">
      <c r="A235" s="5" t="s">
        <v>416</v>
      </c>
      <c r="B235" s="26">
        <f>COUNTA(B236:B244)</f>
        <v>9</v>
      </c>
      <c r="C235" s="32"/>
    </row>
    <row r="236" spans="1:3" s="10" customFormat="1" x14ac:dyDescent="0.3">
      <c r="A236" s="4"/>
      <c r="B236" s="20" t="s">
        <v>417</v>
      </c>
      <c r="C236" s="13" t="s">
        <v>418</v>
      </c>
    </row>
    <row r="237" spans="1:3" s="10" customFormat="1" x14ac:dyDescent="0.3">
      <c r="A237" s="4"/>
      <c r="B237" s="20" t="s">
        <v>419</v>
      </c>
      <c r="C237" s="13" t="s">
        <v>420</v>
      </c>
    </row>
    <row r="238" spans="1:3" s="10" customFormat="1" x14ac:dyDescent="0.3">
      <c r="A238" s="4"/>
      <c r="B238" s="20" t="s">
        <v>421</v>
      </c>
      <c r="C238" s="13" t="s">
        <v>422</v>
      </c>
    </row>
    <row r="239" spans="1:3" s="10" customFormat="1" x14ac:dyDescent="0.3">
      <c r="A239" s="4"/>
      <c r="B239" s="8" t="s">
        <v>423</v>
      </c>
      <c r="C239" s="13" t="s">
        <v>424</v>
      </c>
    </row>
    <row r="240" spans="1:3" s="10" customFormat="1" x14ac:dyDescent="0.3">
      <c r="A240" s="4"/>
      <c r="B240" s="20" t="s">
        <v>425</v>
      </c>
      <c r="C240" s="13" t="s">
        <v>426</v>
      </c>
    </row>
    <row r="241" spans="1:3" s="10" customFormat="1" x14ac:dyDescent="0.3">
      <c r="A241" s="4"/>
      <c r="B241" s="20" t="s">
        <v>427</v>
      </c>
      <c r="C241" s="13" t="s">
        <v>428</v>
      </c>
    </row>
    <row r="242" spans="1:3" s="10" customFormat="1" x14ac:dyDescent="0.3">
      <c r="A242" s="4"/>
      <c r="B242" s="20" t="s">
        <v>429</v>
      </c>
      <c r="C242" s="13" t="s">
        <v>430</v>
      </c>
    </row>
    <row r="243" spans="1:3" s="10" customFormat="1" x14ac:dyDescent="0.3">
      <c r="A243" s="4"/>
      <c r="B243" s="20" t="s">
        <v>431</v>
      </c>
      <c r="C243" s="13" t="s">
        <v>432</v>
      </c>
    </row>
    <row r="244" spans="1:3" s="10" customFormat="1" x14ac:dyDescent="0.3">
      <c r="A244" s="4"/>
      <c r="B244" s="20" t="s">
        <v>433</v>
      </c>
      <c r="C244" s="13" t="s">
        <v>434</v>
      </c>
    </row>
    <row r="245" spans="1:3" x14ac:dyDescent="0.3">
      <c r="A245" s="4" t="s">
        <v>435</v>
      </c>
      <c r="B245" s="26">
        <f>COUNTA(B246:B256)</f>
        <v>11</v>
      </c>
      <c r="C245" s="32"/>
    </row>
    <row r="246" spans="1:3" s="10" customFormat="1" x14ac:dyDescent="0.3">
      <c r="A246" s="4"/>
      <c r="B246" s="8" t="s">
        <v>436</v>
      </c>
      <c r="C246" s="9" t="s">
        <v>437</v>
      </c>
    </row>
    <row r="247" spans="1:3" s="10" customFormat="1" x14ac:dyDescent="0.3">
      <c r="A247" s="4"/>
      <c r="B247" s="8" t="s">
        <v>438</v>
      </c>
      <c r="C247" s="9" t="s">
        <v>437</v>
      </c>
    </row>
    <row r="248" spans="1:3" s="10" customFormat="1" x14ac:dyDescent="0.3">
      <c r="A248" s="4"/>
      <c r="B248" s="8" t="s">
        <v>439</v>
      </c>
      <c r="C248" s="9" t="s">
        <v>440</v>
      </c>
    </row>
    <row r="249" spans="1:3" s="10" customFormat="1" x14ac:dyDescent="0.3">
      <c r="A249" s="4"/>
      <c r="B249" s="8" t="s">
        <v>441</v>
      </c>
      <c r="C249" s="9" t="s">
        <v>442</v>
      </c>
    </row>
    <row r="250" spans="1:3" s="10" customFormat="1" x14ac:dyDescent="0.3">
      <c r="A250" s="4"/>
      <c r="B250" s="8" t="s">
        <v>443</v>
      </c>
      <c r="C250" s="9" t="s">
        <v>444</v>
      </c>
    </row>
    <row r="251" spans="1:3" s="10" customFormat="1" x14ac:dyDescent="0.3">
      <c r="A251" s="4"/>
      <c r="B251" s="8" t="s">
        <v>445</v>
      </c>
      <c r="C251" s="9" t="s">
        <v>446</v>
      </c>
    </row>
    <row r="252" spans="1:3" s="10" customFormat="1" x14ac:dyDescent="0.3">
      <c r="A252" s="4"/>
      <c r="B252" s="8" t="s">
        <v>447</v>
      </c>
      <c r="C252" s="9" t="s">
        <v>448</v>
      </c>
    </row>
    <row r="253" spans="1:3" s="10" customFormat="1" x14ac:dyDescent="0.3">
      <c r="A253" s="4"/>
      <c r="B253" s="8" t="s">
        <v>449</v>
      </c>
      <c r="C253" s="9" t="s">
        <v>450</v>
      </c>
    </row>
    <row r="254" spans="1:3" s="10" customFormat="1" x14ac:dyDescent="0.3">
      <c r="A254" s="4"/>
      <c r="B254" s="8" t="s">
        <v>451</v>
      </c>
      <c r="C254" s="9" t="s">
        <v>452</v>
      </c>
    </row>
    <row r="255" spans="1:3" s="10" customFormat="1" x14ac:dyDescent="0.3">
      <c r="A255" s="4"/>
      <c r="B255" s="8" t="s">
        <v>453</v>
      </c>
      <c r="C255" s="9" t="s">
        <v>454</v>
      </c>
    </row>
    <row r="256" spans="1:3" s="10" customFormat="1" x14ac:dyDescent="0.3">
      <c r="A256" s="4"/>
      <c r="B256" s="8" t="s">
        <v>455</v>
      </c>
      <c r="C256" s="9" t="s">
        <v>456</v>
      </c>
    </row>
    <row r="257" spans="1:3" x14ac:dyDescent="0.3">
      <c r="A257" s="4" t="s">
        <v>457</v>
      </c>
      <c r="B257" s="26">
        <f>COUNTA(B258:B269)</f>
        <v>12</v>
      </c>
      <c r="C257" s="32"/>
    </row>
    <row r="258" spans="1:3" s="10" customFormat="1" x14ac:dyDescent="0.3">
      <c r="A258" s="4"/>
      <c r="B258" s="8" t="s">
        <v>458</v>
      </c>
      <c r="C258" s="9" t="s">
        <v>459</v>
      </c>
    </row>
    <row r="259" spans="1:3" s="10" customFormat="1" x14ac:dyDescent="0.3">
      <c r="A259" s="4"/>
      <c r="B259" s="8" t="s">
        <v>460</v>
      </c>
      <c r="C259" s="9" t="s">
        <v>461</v>
      </c>
    </row>
    <row r="260" spans="1:3" s="10" customFormat="1" x14ac:dyDescent="0.3">
      <c r="A260" s="4"/>
      <c r="B260" s="16" t="s">
        <v>462</v>
      </c>
      <c r="C260" s="17" t="s">
        <v>463</v>
      </c>
    </row>
    <row r="261" spans="1:3" s="10" customFormat="1" x14ac:dyDescent="0.3">
      <c r="A261" s="4"/>
      <c r="B261" s="8" t="s">
        <v>464</v>
      </c>
      <c r="C261" s="9" t="s">
        <v>465</v>
      </c>
    </row>
    <row r="262" spans="1:3" s="10" customFormat="1" x14ac:dyDescent="0.3">
      <c r="A262" s="4"/>
      <c r="B262" s="8" t="s">
        <v>466</v>
      </c>
      <c r="C262" s="9" t="s">
        <v>467</v>
      </c>
    </row>
    <row r="263" spans="1:3" s="10" customFormat="1" x14ac:dyDescent="0.3">
      <c r="A263" s="4"/>
      <c r="B263" s="16" t="s">
        <v>468</v>
      </c>
      <c r="C263" s="17" t="s">
        <v>469</v>
      </c>
    </row>
    <row r="264" spans="1:3" s="10" customFormat="1" x14ac:dyDescent="0.3">
      <c r="A264" s="4"/>
      <c r="B264" s="8" t="s">
        <v>470</v>
      </c>
      <c r="C264" s="9" t="s">
        <v>471</v>
      </c>
    </row>
    <row r="265" spans="1:3" s="10" customFormat="1" x14ac:dyDescent="0.3">
      <c r="A265" s="4"/>
      <c r="B265" s="8" t="s">
        <v>472</v>
      </c>
      <c r="C265" s="9" t="s">
        <v>473</v>
      </c>
    </row>
    <row r="266" spans="1:3" s="10" customFormat="1" x14ac:dyDescent="0.3">
      <c r="A266" s="4"/>
      <c r="B266" s="8" t="s">
        <v>472</v>
      </c>
      <c r="C266" s="9" t="s">
        <v>474</v>
      </c>
    </row>
    <row r="267" spans="1:3" s="10" customFormat="1" x14ac:dyDescent="0.3">
      <c r="A267" s="4"/>
      <c r="B267" s="8" t="s">
        <v>475</v>
      </c>
      <c r="C267" s="9" t="s">
        <v>476</v>
      </c>
    </row>
    <row r="268" spans="1:3" s="10" customFormat="1" x14ac:dyDescent="0.3">
      <c r="A268" s="4"/>
      <c r="B268" s="8" t="s">
        <v>477</v>
      </c>
      <c r="C268" s="9" t="s">
        <v>478</v>
      </c>
    </row>
    <row r="269" spans="1:3" s="10" customFormat="1" x14ac:dyDescent="0.3">
      <c r="A269" s="4"/>
      <c r="B269" s="8" t="s">
        <v>479</v>
      </c>
      <c r="C269" s="9" t="s">
        <v>480</v>
      </c>
    </row>
    <row r="270" spans="1:3" x14ac:dyDescent="0.3">
      <c r="A270" s="4" t="s">
        <v>481</v>
      </c>
      <c r="B270" s="26">
        <f>COUNTA(B271:B281)</f>
        <v>11</v>
      </c>
      <c r="C270" s="32"/>
    </row>
    <row r="271" spans="1:3" s="10" customFormat="1" x14ac:dyDescent="0.3">
      <c r="A271" s="4"/>
      <c r="B271" s="8" t="s">
        <v>482</v>
      </c>
      <c r="C271" s="9" t="s">
        <v>483</v>
      </c>
    </row>
    <row r="272" spans="1:3" s="10" customFormat="1" x14ac:dyDescent="0.3">
      <c r="A272" s="4"/>
      <c r="B272" s="11" t="s">
        <v>484</v>
      </c>
      <c r="C272" s="12" t="s">
        <v>485</v>
      </c>
    </row>
    <row r="273" spans="1:3" s="10" customFormat="1" x14ac:dyDescent="0.3">
      <c r="A273" s="4"/>
      <c r="B273" s="8" t="s">
        <v>486</v>
      </c>
      <c r="C273" s="9" t="s">
        <v>487</v>
      </c>
    </row>
    <row r="274" spans="1:3" s="10" customFormat="1" x14ac:dyDescent="0.3">
      <c r="A274" s="4"/>
      <c r="B274" s="8" t="s">
        <v>488</v>
      </c>
      <c r="C274" s="9" t="s">
        <v>489</v>
      </c>
    </row>
    <row r="275" spans="1:3" s="10" customFormat="1" x14ac:dyDescent="0.3">
      <c r="A275" s="4"/>
      <c r="B275" s="8" t="s">
        <v>490</v>
      </c>
      <c r="C275" s="9" t="s">
        <v>491</v>
      </c>
    </row>
    <row r="276" spans="1:3" s="10" customFormat="1" x14ac:dyDescent="0.3">
      <c r="A276" s="4"/>
      <c r="B276" s="8" t="s">
        <v>492</v>
      </c>
      <c r="C276" s="9" t="s">
        <v>493</v>
      </c>
    </row>
    <row r="277" spans="1:3" s="10" customFormat="1" x14ac:dyDescent="0.3">
      <c r="A277" s="4"/>
      <c r="B277" s="8" t="s">
        <v>494</v>
      </c>
      <c r="C277" s="9" t="s">
        <v>495</v>
      </c>
    </row>
    <row r="278" spans="1:3" s="10" customFormat="1" x14ac:dyDescent="0.3">
      <c r="A278" s="4"/>
      <c r="B278" s="8" t="s">
        <v>496</v>
      </c>
      <c r="C278" s="9" t="s">
        <v>497</v>
      </c>
    </row>
    <row r="279" spans="1:3" s="10" customFormat="1" x14ac:dyDescent="0.3">
      <c r="A279" s="4"/>
      <c r="B279" s="8" t="s">
        <v>498</v>
      </c>
      <c r="C279" s="9" t="s">
        <v>499</v>
      </c>
    </row>
    <row r="280" spans="1:3" s="10" customFormat="1" x14ac:dyDescent="0.3">
      <c r="A280" s="4"/>
      <c r="B280" s="8" t="s">
        <v>500</v>
      </c>
      <c r="C280" s="9" t="s">
        <v>501</v>
      </c>
    </row>
    <row r="281" spans="1:3" s="10" customFormat="1" x14ac:dyDescent="0.3">
      <c r="A281" s="4"/>
      <c r="B281" s="8" t="s">
        <v>502</v>
      </c>
      <c r="C281" s="9" t="s">
        <v>503</v>
      </c>
    </row>
    <row r="282" spans="1:3" ht="16.5" customHeight="1" x14ac:dyDescent="0.3">
      <c r="A282" s="5" t="s">
        <v>504</v>
      </c>
      <c r="B282" s="26">
        <f>COUNTA(B283:B288)</f>
        <v>6</v>
      </c>
      <c r="C282" s="32"/>
    </row>
    <row r="283" spans="1:3" s="10" customFormat="1" x14ac:dyDescent="0.3">
      <c r="A283" s="4"/>
      <c r="B283" s="14" t="s">
        <v>505</v>
      </c>
      <c r="C283" s="15" t="s">
        <v>506</v>
      </c>
    </row>
    <row r="284" spans="1:3" s="10" customFormat="1" x14ac:dyDescent="0.3">
      <c r="A284" s="4"/>
      <c r="B284" s="8" t="s">
        <v>507</v>
      </c>
      <c r="C284" s="9" t="s">
        <v>508</v>
      </c>
    </row>
    <row r="285" spans="1:3" s="10" customFormat="1" x14ac:dyDescent="0.3">
      <c r="A285" s="4"/>
      <c r="B285" s="8" t="s">
        <v>509</v>
      </c>
      <c r="C285" s="9" t="s">
        <v>510</v>
      </c>
    </row>
    <row r="286" spans="1:3" s="10" customFormat="1" x14ac:dyDescent="0.3">
      <c r="A286" s="4"/>
      <c r="B286" s="8" t="s">
        <v>511</v>
      </c>
      <c r="C286" s="9" t="s">
        <v>512</v>
      </c>
    </row>
    <row r="287" spans="1:3" s="10" customFormat="1" x14ac:dyDescent="0.3">
      <c r="A287" s="4"/>
      <c r="B287" s="8" t="s">
        <v>513</v>
      </c>
      <c r="C287" s="9" t="s">
        <v>514</v>
      </c>
    </row>
    <row r="288" spans="1:3" s="10" customFormat="1" ht="17.25" customHeight="1" x14ac:dyDescent="0.3">
      <c r="A288" s="4"/>
      <c r="B288" s="8" t="s">
        <v>515</v>
      </c>
      <c r="C288" s="9" t="s">
        <v>516</v>
      </c>
    </row>
    <row r="289" spans="1:3" x14ac:dyDescent="0.3">
      <c r="A289" s="4" t="s">
        <v>517</v>
      </c>
      <c r="B289" s="26">
        <f>COUNTA(B290:B293)</f>
        <v>4</v>
      </c>
      <c r="C289" s="32"/>
    </row>
    <row r="290" spans="1:3" s="10" customFormat="1" x14ac:dyDescent="0.3">
      <c r="A290" s="4"/>
      <c r="B290" s="8" t="s">
        <v>518</v>
      </c>
      <c r="C290" s="12" t="s">
        <v>519</v>
      </c>
    </row>
    <row r="291" spans="1:3" s="10" customFormat="1" x14ac:dyDescent="0.3">
      <c r="A291" s="4"/>
      <c r="B291" s="8" t="s">
        <v>520</v>
      </c>
      <c r="C291" s="12" t="s">
        <v>521</v>
      </c>
    </row>
    <row r="292" spans="1:3" s="10" customFormat="1" x14ac:dyDescent="0.3">
      <c r="A292" s="4"/>
      <c r="B292" s="8" t="s">
        <v>522</v>
      </c>
      <c r="C292" s="12" t="s">
        <v>523</v>
      </c>
    </row>
    <row r="293" spans="1:3" s="10" customFormat="1" x14ac:dyDescent="0.3">
      <c r="A293" s="4"/>
      <c r="B293" s="8" t="s">
        <v>524</v>
      </c>
      <c r="C293" s="12" t="s">
        <v>525</v>
      </c>
    </row>
    <row r="294" spans="1:3" x14ac:dyDescent="0.3">
      <c r="A294" s="5" t="s">
        <v>526</v>
      </c>
      <c r="B294" s="26">
        <f>COUNTA(B295:B297)</f>
        <v>3</v>
      </c>
      <c r="C294" s="32"/>
    </row>
    <row r="295" spans="1:3" s="10" customFormat="1" x14ac:dyDescent="0.3">
      <c r="A295" s="4"/>
      <c r="B295" s="8" t="s">
        <v>527</v>
      </c>
      <c r="C295" s="12" t="s">
        <v>528</v>
      </c>
    </row>
    <row r="296" spans="1:3" s="10" customFormat="1" x14ac:dyDescent="0.3">
      <c r="A296" s="4"/>
      <c r="B296" s="8" t="s">
        <v>529</v>
      </c>
      <c r="C296" s="12" t="s">
        <v>530</v>
      </c>
    </row>
    <row r="297" spans="1:3" s="10" customFormat="1" x14ac:dyDescent="0.3">
      <c r="A297" s="4"/>
      <c r="B297" s="8" t="s">
        <v>531</v>
      </c>
      <c r="C297" s="12" t="s">
        <v>532</v>
      </c>
    </row>
    <row r="298" spans="1:3" x14ac:dyDescent="0.3">
      <c r="A298" s="4" t="s">
        <v>533</v>
      </c>
      <c r="B298" s="26">
        <f>COUNTA(B299:B305)</f>
        <v>7</v>
      </c>
      <c r="C298" s="32"/>
    </row>
    <row r="299" spans="1:3" s="10" customFormat="1" x14ac:dyDescent="0.3">
      <c r="A299" s="4"/>
      <c r="B299" s="39" t="s">
        <v>534</v>
      </c>
      <c r="C299" s="12" t="s">
        <v>535</v>
      </c>
    </row>
    <row r="300" spans="1:3" s="10" customFormat="1" x14ac:dyDescent="0.3">
      <c r="A300" s="4"/>
      <c r="B300" s="39" t="s">
        <v>536</v>
      </c>
      <c r="C300" s="12" t="s">
        <v>537</v>
      </c>
    </row>
    <row r="301" spans="1:3" s="10" customFormat="1" x14ac:dyDescent="0.3">
      <c r="A301" s="4"/>
      <c r="B301" s="39" t="s">
        <v>538</v>
      </c>
      <c r="C301" s="12" t="s">
        <v>539</v>
      </c>
    </row>
    <row r="302" spans="1:3" s="10" customFormat="1" x14ac:dyDescent="0.3">
      <c r="A302" s="4"/>
      <c r="B302" s="39" t="s">
        <v>540</v>
      </c>
      <c r="C302" s="12" t="s">
        <v>541</v>
      </c>
    </row>
    <row r="303" spans="1:3" s="10" customFormat="1" x14ac:dyDescent="0.3">
      <c r="A303" s="4"/>
      <c r="B303" s="39" t="s">
        <v>542</v>
      </c>
      <c r="C303" s="12" t="s">
        <v>543</v>
      </c>
    </row>
    <row r="304" spans="1:3" s="10" customFormat="1" x14ac:dyDescent="0.3">
      <c r="A304" s="4"/>
      <c r="B304" s="39" t="s">
        <v>544</v>
      </c>
      <c r="C304" s="12" t="s">
        <v>545</v>
      </c>
    </row>
    <row r="305" spans="1:3" s="10" customFormat="1" x14ac:dyDescent="0.3">
      <c r="A305" s="4"/>
      <c r="B305" s="39" t="s">
        <v>546</v>
      </c>
      <c r="C305" s="12" t="s">
        <v>547</v>
      </c>
    </row>
    <row r="306" spans="1:3" x14ac:dyDescent="0.3">
      <c r="A306" s="36" t="s">
        <v>548</v>
      </c>
      <c r="B306" s="26">
        <f>COUNTA(B307:B318)</f>
        <v>12</v>
      </c>
      <c r="C306" s="32"/>
    </row>
    <row r="307" spans="1:3" s="10" customFormat="1" x14ac:dyDescent="0.3">
      <c r="A307" s="37"/>
      <c r="B307" s="8" t="s">
        <v>549</v>
      </c>
      <c r="C307" s="9" t="s">
        <v>550</v>
      </c>
    </row>
    <row r="308" spans="1:3" s="10" customFormat="1" x14ac:dyDescent="0.3">
      <c r="A308" s="37"/>
      <c r="B308" s="8" t="s">
        <v>551</v>
      </c>
      <c r="C308" s="9" t="s">
        <v>552</v>
      </c>
    </row>
    <row r="309" spans="1:3" s="10" customFormat="1" x14ac:dyDescent="0.3">
      <c r="A309" s="37"/>
      <c r="B309" s="21" t="s">
        <v>553</v>
      </c>
      <c r="C309" s="9" t="s">
        <v>554</v>
      </c>
    </row>
    <row r="310" spans="1:3" s="10" customFormat="1" x14ac:dyDescent="0.3">
      <c r="A310" s="37"/>
      <c r="B310" s="8" t="s">
        <v>555</v>
      </c>
      <c r="C310" s="9" t="s">
        <v>556</v>
      </c>
    </row>
    <row r="311" spans="1:3" s="10" customFormat="1" x14ac:dyDescent="0.3">
      <c r="A311" s="37"/>
      <c r="B311" s="8" t="s">
        <v>557</v>
      </c>
      <c r="C311" s="9" t="s">
        <v>558</v>
      </c>
    </row>
    <row r="312" spans="1:3" s="10" customFormat="1" x14ac:dyDescent="0.3">
      <c r="A312" s="37"/>
      <c r="B312" s="8" t="s">
        <v>559</v>
      </c>
      <c r="C312" s="9" t="s">
        <v>560</v>
      </c>
    </row>
    <row r="313" spans="1:3" s="10" customFormat="1" x14ac:dyDescent="0.3">
      <c r="A313" s="37"/>
      <c r="B313" s="8" t="s">
        <v>561</v>
      </c>
      <c r="C313" s="9" t="s">
        <v>562</v>
      </c>
    </row>
    <row r="314" spans="1:3" s="10" customFormat="1" x14ac:dyDescent="0.3">
      <c r="A314" s="37"/>
      <c r="B314" s="8" t="s">
        <v>563</v>
      </c>
      <c r="C314" s="9" t="s">
        <v>564</v>
      </c>
    </row>
    <row r="315" spans="1:3" s="10" customFormat="1" x14ac:dyDescent="0.3">
      <c r="A315" s="37"/>
      <c r="B315" s="8" t="s">
        <v>565</v>
      </c>
      <c r="C315" s="9" t="s">
        <v>566</v>
      </c>
    </row>
    <row r="316" spans="1:3" s="10" customFormat="1" x14ac:dyDescent="0.3">
      <c r="A316" s="37"/>
      <c r="B316" s="8" t="s">
        <v>567</v>
      </c>
      <c r="C316" s="9" t="s">
        <v>568</v>
      </c>
    </row>
    <row r="317" spans="1:3" s="10" customFormat="1" x14ac:dyDescent="0.3">
      <c r="A317" s="37"/>
      <c r="B317" s="8" t="s">
        <v>569</v>
      </c>
      <c r="C317" s="9" t="s">
        <v>570</v>
      </c>
    </row>
    <row r="318" spans="1:3" s="10" customFormat="1" x14ac:dyDescent="0.3">
      <c r="A318" s="38"/>
      <c r="B318" s="8" t="s">
        <v>571</v>
      </c>
      <c r="C318" s="9" t="s">
        <v>572</v>
      </c>
    </row>
    <row r="319" spans="1:3" x14ac:dyDescent="0.3">
      <c r="A319" s="4" t="s">
        <v>573</v>
      </c>
      <c r="B319" s="26">
        <f>COUNTA(B320:B330)</f>
        <v>11</v>
      </c>
      <c r="C319" s="32"/>
    </row>
    <row r="320" spans="1:3" s="10" customFormat="1" x14ac:dyDescent="0.3">
      <c r="A320" s="4"/>
      <c r="B320" s="22" t="s">
        <v>574</v>
      </c>
      <c r="C320" s="9" t="s">
        <v>575</v>
      </c>
    </row>
    <row r="321" spans="1:3" s="10" customFormat="1" x14ac:dyDescent="0.3">
      <c r="A321" s="4"/>
      <c r="B321" s="22" t="s">
        <v>576</v>
      </c>
      <c r="C321" s="9" t="s">
        <v>577</v>
      </c>
    </row>
    <row r="322" spans="1:3" s="10" customFormat="1" x14ac:dyDescent="0.3">
      <c r="A322" s="4"/>
      <c r="B322" s="22" t="s">
        <v>578</v>
      </c>
      <c r="C322" s="9" t="s">
        <v>579</v>
      </c>
    </row>
    <row r="323" spans="1:3" s="10" customFormat="1" x14ac:dyDescent="0.3">
      <c r="A323" s="4"/>
      <c r="B323" s="22" t="s">
        <v>580</v>
      </c>
      <c r="C323" s="9" t="s">
        <v>581</v>
      </c>
    </row>
    <row r="324" spans="1:3" s="10" customFormat="1" x14ac:dyDescent="0.3">
      <c r="A324" s="4"/>
      <c r="B324" s="22" t="s">
        <v>582</v>
      </c>
      <c r="C324" s="9" t="s">
        <v>583</v>
      </c>
    </row>
    <row r="325" spans="1:3" s="10" customFormat="1" x14ac:dyDescent="0.3">
      <c r="A325" s="4"/>
      <c r="B325" s="22" t="s">
        <v>584</v>
      </c>
      <c r="C325" s="9" t="s">
        <v>585</v>
      </c>
    </row>
    <row r="326" spans="1:3" s="10" customFormat="1" x14ac:dyDescent="0.3">
      <c r="A326" s="4"/>
      <c r="B326" s="22" t="s">
        <v>586</v>
      </c>
      <c r="C326" s="9" t="s">
        <v>587</v>
      </c>
    </row>
    <row r="327" spans="1:3" s="10" customFormat="1" x14ac:dyDescent="0.3">
      <c r="A327" s="4"/>
      <c r="B327" s="22" t="s">
        <v>588</v>
      </c>
      <c r="C327" s="9" t="s">
        <v>589</v>
      </c>
    </row>
    <row r="328" spans="1:3" s="10" customFormat="1" x14ac:dyDescent="0.3">
      <c r="A328" s="4"/>
      <c r="B328" s="22" t="s">
        <v>590</v>
      </c>
      <c r="C328" s="9" t="s">
        <v>591</v>
      </c>
    </row>
    <row r="329" spans="1:3" s="10" customFormat="1" x14ac:dyDescent="0.3">
      <c r="A329" s="4"/>
      <c r="B329" s="22" t="s">
        <v>592</v>
      </c>
      <c r="C329" s="9" t="s">
        <v>593</v>
      </c>
    </row>
    <row r="330" spans="1:3" s="10" customFormat="1" x14ac:dyDescent="0.3">
      <c r="A330" s="4"/>
      <c r="B330" s="23" t="s">
        <v>594</v>
      </c>
      <c r="C330" s="17" t="s">
        <v>595</v>
      </c>
    </row>
    <row r="331" spans="1:3" x14ac:dyDescent="0.3">
      <c r="A331" s="5" t="s">
        <v>596</v>
      </c>
      <c r="B331" s="26">
        <f>COUNTA(B332)</f>
        <v>1</v>
      </c>
      <c r="C331" s="32"/>
    </row>
    <row r="332" spans="1:3" s="10" customFormat="1" x14ac:dyDescent="0.3">
      <c r="A332" s="4"/>
      <c r="B332" s="24" t="s">
        <v>597</v>
      </c>
      <c r="C332" s="25" t="s">
        <v>598</v>
      </c>
    </row>
    <row r="333" spans="1:3" x14ac:dyDescent="0.3">
      <c r="A333" s="4" t="s">
        <v>599</v>
      </c>
      <c r="B333" s="26">
        <f>COUNTA(B334:B338)</f>
        <v>5</v>
      </c>
      <c r="C333" s="32"/>
    </row>
    <row r="334" spans="1:3" x14ac:dyDescent="0.3">
      <c r="A334" s="4"/>
      <c r="B334" s="22" t="s">
        <v>600</v>
      </c>
      <c r="C334" s="9" t="s">
        <v>601</v>
      </c>
    </row>
    <row r="335" spans="1:3" x14ac:dyDescent="0.3">
      <c r="A335" s="4"/>
      <c r="B335" s="22" t="s">
        <v>602</v>
      </c>
      <c r="C335" s="9" t="s">
        <v>603</v>
      </c>
    </row>
    <row r="336" spans="1:3" x14ac:dyDescent="0.3">
      <c r="A336" s="4"/>
      <c r="B336" s="22" t="s">
        <v>604</v>
      </c>
      <c r="C336" s="9" t="s">
        <v>605</v>
      </c>
    </row>
    <row r="337" spans="1:3" x14ac:dyDescent="0.3">
      <c r="A337" s="4"/>
      <c r="B337" s="22" t="s">
        <v>606</v>
      </c>
      <c r="C337" s="9" t="s">
        <v>607</v>
      </c>
    </row>
    <row r="338" spans="1:3" x14ac:dyDescent="0.3">
      <c r="A338" s="4"/>
      <c r="B338" s="22" t="s">
        <v>608</v>
      </c>
      <c r="C338" s="9" t="s">
        <v>609</v>
      </c>
    </row>
  </sheetData>
  <mergeCells count="33">
    <mergeCell ref="A333:A338"/>
    <mergeCell ref="A331:A332"/>
    <mergeCell ref="A319:A330"/>
    <mergeCell ref="A306:A318"/>
    <mergeCell ref="A298:A305"/>
    <mergeCell ref="A294:A297"/>
    <mergeCell ref="A289:A293"/>
    <mergeCell ref="A282:A288"/>
    <mergeCell ref="A270:A281"/>
    <mergeCell ref="A257:A269"/>
    <mergeCell ref="A245:A256"/>
    <mergeCell ref="A235:A244"/>
    <mergeCell ref="A221:A234"/>
    <mergeCell ref="A205:A220"/>
    <mergeCell ref="A197:A204"/>
    <mergeCell ref="A185:A196"/>
    <mergeCell ref="A165:A184"/>
    <mergeCell ref="A153:A164"/>
    <mergeCell ref="A143:A152"/>
    <mergeCell ref="A128:A142"/>
    <mergeCell ref="A110:A127"/>
    <mergeCell ref="A90:A109"/>
    <mergeCell ref="A74:A89"/>
    <mergeCell ref="A66:A73"/>
    <mergeCell ref="A56:A65"/>
    <mergeCell ref="A53:A55"/>
    <mergeCell ref="A42:A52"/>
    <mergeCell ref="A29:A41"/>
    <mergeCell ref="A11:A28"/>
    <mergeCell ref="A2:C4"/>
    <mergeCell ref="A7:A9"/>
    <mergeCell ref="B7:B9"/>
    <mergeCell ref="C7:C9"/>
  </mergeCells>
  <phoneticPr fontId="2" type="noConversion"/>
  <pageMargins left="0.7" right="0.7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2022-04-22T02:35:13Z</dcterms:created>
  <dcterms:modified xsi:type="dcterms:W3CDTF">2022-04-22T02:37:02Z</dcterms:modified>
</cp:coreProperties>
</file>